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H:\Mi unidad\1. PLANEACION - TEMAS GENERALES\DOCUMENTOS MIPG\TALENTO HUMANO\REVISION PLANES INSTITUCIONALES DTH 2024\PUBLICACIÓN VERSION 1.0\"/>
    </mc:Choice>
  </mc:AlternateContent>
  <xr:revisionPtr revIDLastSave="0" documentId="13_ncr:1_{2EB8D4F5-1BD9-4F33-889A-4E8084A87220}"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Hoja1!$A$11:$AI$67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tpe6NpLY3CesmrNFzGCGbnQJe2hDbzNep4yShuMV04="/>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7" i="1" s="1"/>
  <c r="A28" i="1" s="1"/>
  <c r="A29" i="1" s="1"/>
  <c r="A30" i="1" s="1"/>
  <c r="A31" i="1" s="1"/>
  <c r="A32" i="1" s="1"/>
  <c r="A33" i="1" s="1"/>
  <c r="A34" i="1" s="1"/>
  <c r="A36" i="1" s="1"/>
  <c r="A37" i="1" s="1"/>
  <c r="A38" i="1" s="1"/>
  <c r="A39"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G70" i="1"/>
  <c r="U87" i="1" s="1"/>
  <c r="AF70" i="1"/>
  <c r="AE70" i="1"/>
  <c r="AD70" i="1"/>
  <c r="T86" i="1" s="1"/>
  <c r="AC70" i="1"/>
  <c r="AB70" i="1"/>
  <c r="S86" i="1" s="1"/>
  <c r="AA70" i="1"/>
  <c r="R87" i="1" s="1"/>
  <c r="Z70" i="1"/>
  <c r="R86" i="1" s="1"/>
  <c r="Y70" i="1"/>
  <c r="Q87" i="1" s="1"/>
  <c r="X70" i="1"/>
  <c r="Q86" i="1" s="1"/>
  <c r="W70" i="1"/>
  <c r="P87" i="1" s="1"/>
  <c r="V70" i="1"/>
  <c r="P86" i="1" s="1"/>
  <c r="U70" i="1"/>
  <c r="T70" i="1"/>
  <c r="O86" i="1" s="1"/>
  <c r="S70" i="1"/>
  <c r="N87" i="1" s="1"/>
  <c r="R70" i="1"/>
  <c r="N86" i="1" s="1"/>
  <c r="Q70" i="1"/>
  <c r="M87" i="1" s="1"/>
  <c r="P70" i="1"/>
  <c r="O70" i="1"/>
  <c r="N70" i="1"/>
  <c r="L86" i="1" s="1"/>
  <c r="M70" i="1"/>
  <c r="L70" i="1"/>
  <c r="K86" i="1" s="1"/>
  <c r="K70" i="1"/>
  <c r="J87" i="1" s="1"/>
  <c r="J70" i="1"/>
  <c r="J86" i="1" s="1"/>
  <c r="P71" i="1" l="1"/>
  <c r="Q88" i="1"/>
  <c r="AH70" i="1"/>
  <c r="Z71" i="1"/>
  <c r="N71" i="1"/>
  <c r="P88" i="1"/>
  <c r="AI70" i="1"/>
  <c r="R71" i="1"/>
  <c r="J71" i="1"/>
  <c r="L71" i="1"/>
  <c r="T71" i="1"/>
  <c r="AB71" i="1"/>
  <c r="J88" i="1"/>
  <c r="N88" i="1"/>
  <c r="R88" i="1"/>
  <c r="M86" i="1"/>
  <c r="M88" i="1" s="1"/>
  <c r="U86" i="1"/>
  <c r="U88" i="1" s="1"/>
  <c r="X71" i="1"/>
  <c r="AF71" i="1"/>
  <c r="L87" i="1"/>
  <c r="L88" i="1" s="1"/>
  <c r="T87" i="1"/>
  <c r="T88" i="1" s="1"/>
  <c r="V71" i="1"/>
  <c r="AD71" i="1"/>
  <c r="K87" i="1"/>
  <c r="K88" i="1" s="1"/>
  <c r="O87" i="1"/>
  <c r="O88" i="1" s="1"/>
  <c r="S87" i="1"/>
  <c r="S88" i="1" s="1"/>
  <c r="AH71" i="1" l="1"/>
</calcChain>
</file>

<file path=xl/sharedStrings.xml><?xml version="1.0" encoding="utf-8"?>
<sst xmlns="http://schemas.openxmlformats.org/spreadsheetml/2006/main" count="506" uniqueCount="305">
  <si>
    <t>SISTEMA INTEGRADO DE GESTIÓN DISTRITAL BAJO ESTANDAR MIPG</t>
  </si>
  <si>
    <t>GESTIÓN DEL TALENTO HUMANO</t>
  </si>
  <si>
    <t>Plan de Capacitación de Seguridad y Salud en el Trabajo Año 2024</t>
  </si>
  <si>
    <t>Código: PA02-PL07-F02</t>
  </si>
  <si>
    <t>Versión : 1.0</t>
  </si>
  <si>
    <t xml:space="preserve">OBJETIVO  </t>
  </si>
  <si>
    <t>INDICADORES</t>
  </si>
  <si>
    <t>Establecer el plan de capacitación anual en Seguridad y Salud en el Trabajo en aras de la prevención de lesiones, enfermedades, el cumplimiento legal y el mejoramiento continuo.</t>
  </si>
  <si>
    <r>
      <rPr>
        <b/>
        <u/>
        <sz val="10"/>
        <color theme="1"/>
        <rFont val="Arial"/>
        <family val="2"/>
      </rPr>
      <t xml:space="preserve">GESTIÓN: </t>
    </r>
    <r>
      <rPr>
        <sz val="10"/>
        <color theme="1"/>
        <rFont val="Arial"/>
        <family val="2"/>
      </rPr>
      <t>No. Actividades formación desarrolladas en el periodo / No. Actividades formación planificadas * 100</t>
    </r>
  </si>
  <si>
    <r>
      <rPr>
        <b/>
        <u/>
        <sz val="10"/>
        <color theme="1"/>
        <rFont val="Arial"/>
        <family val="2"/>
      </rPr>
      <t xml:space="preserve">COBERTURA:  </t>
    </r>
    <r>
      <rPr>
        <u/>
        <sz val="10"/>
        <color theme="1"/>
        <rFont val="Arial"/>
        <family val="2"/>
      </rPr>
      <t xml:space="preserve">#. de personal directo y contratista que asiste a las capacitaciones de SG SST / No. servidores programados * 100
</t>
    </r>
    <r>
      <rPr>
        <b/>
        <u/>
        <sz val="10"/>
        <color theme="1"/>
        <rFont val="Arial"/>
        <family val="2"/>
      </rPr>
      <t xml:space="preserve">Nota: </t>
    </r>
    <r>
      <rPr>
        <u/>
        <sz val="10"/>
        <color theme="1"/>
        <rFont val="Arial"/>
        <family val="2"/>
      </rPr>
      <t>Para las capaciatciones masivas se define un tope máximo de asietncia de 150 personas.</t>
    </r>
  </si>
  <si>
    <r>
      <rPr>
        <b/>
        <u/>
        <sz val="10"/>
        <color theme="1"/>
        <rFont val="Arial"/>
        <family val="2"/>
      </rPr>
      <t>EFICACIA:</t>
    </r>
    <r>
      <rPr>
        <u/>
        <sz val="10"/>
        <color theme="1"/>
        <rFont val="Arial"/>
        <family val="2"/>
      </rPr>
      <t xml:space="preserve">  Cantidad de evaluaciones con resultado igual o superior a 60 puntos * 100 / Cantidad de evaluaciones respondidas.
El resultado mínimo aprobatorio sera de 60 puntos </t>
    </r>
  </si>
  <si>
    <r>
      <rPr>
        <b/>
        <u/>
        <sz val="12"/>
        <color theme="1"/>
        <rFont val="Arial"/>
        <family val="2"/>
      </rPr>
      <t xml:space="preserve">Actualizado a: </t>
    </r>
    <r>
      <rPr>
        <sz val="12"/>
        <color theme="1"/>
        <rFont val="Arial"/>
        <family val="2"/>
      </rPr>
      <t xml:space="preserve"> Enero de 2024</t>
    </r>
  </si>
  <si>
    <t>Meta: 90%</t>
  </si>
  <si>
    <t>Meta: 50%</t>
  </si>
  <si>
    <t>Meta: 80%</t>
  </si>
  <si>
    <t>SECRETARÍA SEGURA Y SALUDABLE</t>
  </si>
  <si>
    <t>CRONOGRAMA 2024</t>
  </si>
  <si>
    <t>OBSERVACIONES</t>
  </si>
  <si>
    <t>ITEM</t>
  </si>
  <si>
    <t>TEMA</t>
  </si>
  <si>
    <t>OBJETIVO</t>
  </si>
  <si>
    <t>HORAS MÍNIMAS DE FORMACIÓN</t>
  </si>
  <si>
    <t xml:space="preserve">ALCANCE / POBLACIÓN OBJETO </t>
  </si>
  <si>
    <t>CONTENIDO TEMÁTICO</t>
  </si>
  <si>
    <t>RESPONSABLE</t>
  </si>
  <si>
    <t>RECURSOS REQUERIDOS</t>
  </si>
  <si>
    <t>MEDICIÓN DE LA EFICACIA</t>
  </si>
  <si>
    <t>Enero</t>
  </si>
  <si>
    <t>Febrero</t>
  </si>
  <si>
    <t>Marzo</t>
  </si>
  <si>
    <t>Abril</t>
  </si>
  <si>
    <t>Mayo</t>
  </si>
  <si>
    <t>Junio</t>
  </si>
  <si>
    <t>Julio</t>
  </si>
  <si>
    <t>Agosto</t>
  </si>
  <si>
    <t>Septiembre</t>
  </si>
  <si>
    <t>Octubre</t>
  </si>
  <si>
    <t>Noviembre</t>
  </si>
  <si>
    <t>Diciembre</t>
  </si>
  <si>
    <t>P</t>
  </si>
  <si>
    <t>E</t>
  </si>
  <si>
    <t xml:space="preserve">CONTEXTO LEGAL DEL SISTEMA DE GESTIÓN DE SEGURIDAD Y SALUD EN EL TRABAJO </t>
  </si>
  <si>
    <t>Dar a conocer los deberes, derechos  y las responsabilidad ante el sistema general de riesgos laborales.</t>
  </si>
  <si>
    <r>
      <rPr>
        <b/>
        <u/>
        <sz val="10"/>
        <color theme="1"/>
        <rFont val="Arial"/>
        <family val="2"/>
      </rPr>
      <t>EQUIPOS FOCALES DE APOYO:</t>
    </r>
    <r>
      <rPr>
        <sz val="10"/>
        <color theme="1"/>
        <rFont val="Arial"/>
        <family val="2"/>
      </rPr>
      <t xml:space="preserve"> Comité de Convivencia Laboral; Brigada de Emergencias /  Representantes de la Alta Dirección /  Responsable implementación del SGSST / Líderes de cada frente de trabajo / Comité Paritario de Seguridad y Salud en el Trabajo -COPASST/ Sistema Comando  de Incidentes.</t>
    </r>
  </si>
  <si>
    <t>Socialización de la Resolución 22946 de 2021 frente a las responsabilidades del SGSST. 
Conceptos, objetivos y alcance del Sistema de Gestión de Seguridad y Salud en el Trabajo -SG SST. Riesgos amparables en el Sistema Integral de Seguridad Social.
Características del Sistema de Riesgos Laborales. Concepto de accidente de Trabajo; responsabilidades de los trabajadores; los empleadores y las ARL.             
Tipos de responsabilidades por los Accidentes de Trabajo y Enfermedad Laboral - ATEL.</t>
  </si>
  <si>
    <t xml:space="preserve">ARL/Equipo SST </t>
  </si>
  <si>
    <t>Computador / Conexión plataforma virtual</t>
  </si>
  <si>
    <t>Evaluación de entendimiento</t>
  </si>
  <si>
    <t>CURSO INDUCCION EN SEGURIDAD Y SALUD EN EL TRABAJO -SST-</t>
  </si>
  <si>
    <t>Dar a aconocer a los funcionarios de la Secretaría los lineamientos del Sistema de Gestión de Seguridad y Salud en el Trabajo -SST- y otros requisitos aplicables,  en aras de la prevención de lesiones y enfermedades laborales.</t>
  </si>
  <si>
    <t xml:space="preserve">Dirigido a todos los funcionarios de planta  que ingrese a la SecretarÍa o que se reincorpore después de estar un tiempo cesante fuera de la misma. </t>
  </si>
  <si>
    <t xml:space="preserve">Socializar políticas, comités de apoyo, temas de promoción y prevención, responsabilidades ante seguridad y salud en el trabajo, programas de gestión, participación y consulta.    </t>
  </si>
  <si>
    <t>Equipo SST</t>
  </si>
  <si>
    <t>Plataforma de aprendizaje virtual de la SDM</t>
  </si>
  <si>
    <t>Certificado de aprobación del curso</t>
  </si>
  <si>
    <t>CURSO SOCIALIZACIÓN INGRESO CONTRATISTAS MÓDULO SEGURIDAD Y SALUD EN EL TRABAJO -SST-</t>
  </si>
  <si>
    <t>Dar a aconocer a los contratistas de la Secretaria los lineamientos del Sistema de Gestión de Seguridad y Salud en el Trabajo -SST- y otros requisitos aplicables,  en aras de la prevención de lesiones y enfermedades laborales.</t>
  </si>
  <si>
    <t xml:space="preserve">Dirigido a todos los contratistas (contrato de prestación de servicios) que ingrese a la Secretaria o que se reincorpore después de estar un tiempo cesante fuera de la misma. </t>
  </si>
  <si>
    <t xml:space="preserve">Socializar políticas, comités de apoyo, temas de promoción y prevención, responsabilidades ante seguridad y salud en el trabajo, programas de gestión, participación y consulta.   </t>
  </si>
  <si>
    <t>PISTA DE ENTRENAMIENTO DE BRIGADAS POSTERIOR A LOS CURSOS TEÓRICOS</t>
  </si>
  <si>
    <t>Reforzar los conceptos teóricos vistos (Prevención de incendios; evacuación y rescate; primeros auxilios) mediante los ejercicios prácticos a todos los brigadistas de la entidad</t>
  </si>
  <si>
    <t>Brigada de Emergencias</t>
  </si>
  <si>
    <r>
      <rPr>
        <b/>
        <u/>
        <sz val="10"/>
        <color theme="1"/>
        <rFont val="Arial"/>
        <family val="2"/>
      </rPr>
      <t xml:space="preserve">Entrenamiento práctico: </t>
    </r>
    <r>
      <rPr>
        <sz val="10"/>
        <color theme="1"/>
        <rFont val="Arial"/>
        <family val="2"/>
      </rPr>
      <t>Prevención y control de incendios; evacuación y rescate,  primeros auxilios.</t>
    </r>
  </si>
  <si>
    <t xml:space="preserve">Apoyo logístico por parte de la entidad </t>
  </si>
  <si>
    <t>No Aplica</t>
  </si>
  <si>
    <t>CAPACITACIÓN MARCO LEGAL VIGENTE Y PROCEDIMIENTO COMITÉ DE CONVIVENCIA LABORAL</t>
  </si>
  <si>
    <t xml:space="preserve">Dar a conocer el contexto legal que delinea la conformación de los Comités de Convivencia Laboral -CCL-, su objeto y el procedimiento para manejo conciliatorio. </t>
  </si>
  <si>
    <t>Comité de Convivencia Laboral</t>
  </si>
  <si>
    <t>Conceptos, Objeto de la ley, modalidades, conductas atenuantes, sanciones, garantías, política prevención de mecanismos acoso laboral, procedimiento interno del reporte; Reconocimiento y presentación de los Integrantes del Comité de Convivencia Laboral ante todo el personal de la Secretaria.
Funciones / Responsablidades.</t>
  </si>
  <si>
    <t xml:space="preserve"> Conexión virtual</t>
  </si>
  <si>
    <t>Comunincación Asertiva y de Conciliación, Niveles de Escucha (1,2 y 3), Parafraseo, Preguntas poderosas, Técnica "La Estrella del Coaching" para comunicación asertiva, La "Técnica del Sandwich" para retroalimentación. Caracterización de los conflictos / Origen
Técnicas de negociación</t>
  </si>
  <si>
    <t>CONCIENCIA CON INTELIGENCIA VIAL / LEY 769 DE 2002</t>
  </si>
  <si>
    <t>Comprender el plan estratégico de seguridad vial al interior de la Secretaría y en la vida cotidiana promoviendo el aumento de la conciencia vial.</t>
  </si>
  <si>
    <t>Personal conductor  / Personal que utiliza otros medios de movilización como Bicicletas, motocicleta y en general personal conductor interesado.</t>
  </si>
  <si>
    <t>Nomatividad legal de tránsito (Ley 769 de 2009 y otros vigentes) /  Normas de comportamiento en la vía / Prevención de la fatiga / Cuidado del vehículo y de la carga / Respeto del peatón.</t>
  </si>
  <si>
    <t xml:space="preserve">ARL/ Intermediario/Equipo SST </t>
  </si>
  <si>
    <t xml:space="preserve"> Conexión virtual / Presencial</t>
  </si>
  <si>
    <t xml:space="preserve">AUTOCUIDADO Y MEDIDAS DE SEGURIDAD DURANTE SALIDAS DE CAMPO Y VISITAS EN CALLE </t>
  </si>
  <si>
    <t>Generar estrategias para la ejecución los desplazamientos que hacen los servidores
públicos a lugares fuera de las instalaciones de las sedes del SDM.</t>
  </si>
  <si>
    <t>Conductores, al colegio en bici, Gestión en vía, Agentes de Tránsito.</t>
  </si>
  <si>
    <t>Recomendaciones para la ejecución los desplazamientos que hacen los servidores
públicos a lugares fuera de las instalaciones de las sedes del SDM, para realizar
actividades misionales, en estas actividades de campo, se incluye a los funcionarios administrativos que
acompañan la ejecución de las mencionadas actividades misionales, ejemplo (conductores), ademásde colaboradores que desempeñen este tipo de labores.</t>
  </si>
  <si>
    <t xml:space="preserve">Generar estrategias  para la prevención del riesgo biomecánico por inadecuada manipulación manual de cargas. </t>
  </si>
  <si>
    <t>Conceptos, riesgos asociados y medidas de prevención, normas de almacenamiento. Taller  de levantamiento Manual de Cargas.</t>
  </si>
  <si>
    <t>ARL/INTERMEDIARIO/Equipo SST</t>
  </si>
  <si>
    <t>ELEMENTOS DE PROTECCIÓN PERSONAL -EPP</t>
  </si>
  <si>
    <t>Brindar herramientas para uso adecuado de los elementos de protección personal -EPP.</t>
  </si>
  <si>
    <t>Colaboradores que hacen parte de los proyectos de gestión en vía y personal operativo en la parte administrativa. GES - 4
GES - 7 /GES 8 / GES 9 / Archivo - paloquemao.</t>
  </si>
  <si>
    <t>Suministrar información sobre las características y la importancia del uso de los elementos de protección personal durante la relalización de las labores, énfasis en  cuidados trabajo a la interperie.</t>
  </si>
  <si>
    <t>Resultados inspecciones de EEP</t>
  </si>
  <si>
    <t>PREVENCIÓN Y CONTROL DEL RIESGO PÚBLICO</t>
  </si>
  <si>
    <t>Comprender la gestión y control  del riesgo público en la Secretaria y fuera de ésta.</t>
  </si>
  <si>
    <t xml:space="preserve">Colaboradores expuestos al riesgo - GES 15 / GES -4 / GES 7 /  GES 3 / GES 10  </t>
  </si>
  <si>
    <t>Pautas básicas para la prevención de riesgo público, Controles preventivos, disuasivos y de control, Protocolo de actuación ante una emergencia de riesgo público, Planes de contingencia frente a los riesgos identificados.</t>
  </si>
  <si>
    <t>ARL/Equipo SST</t>
  </si>
  <si>
    <t xml:space="preserve">Brindar recomendaciones al trabajador que le permitan apropiar la importancia del cuidado visual y  su conservación. </t>
  </si>
  <si>
    <t xml:space="preserve">A toda la entidad - Personas expuestas al riesgo </t>
  </si>
  <si>
    <t>Anatomía del ojo  / Enfermedades del ojo / Factores de riesgo que afectan su funcionamiento y prevención para conservación.</t>
  </si>
  <si>
    <t>MANEJO DE EMOCIONES Y SU IMPACTO EN EL COMPORTAMIENTO</t>
  </si>
  <si>
    <t>Impactar en la vida laboral a través del reconocimiento de las emociones propias y su manejo en el entorno.</t>
  </si>
  <si>
    <t>Grupos de mejoramiento Agentes de tránsito intervención grupal /SVE Prevención Riesgo Psicosocial</t>
  </si>
  <si>
    <t>Herramientas de control emocional para ayudar a disminuir e desgaste psicológico y permitir hacer frente a las dificultades que aparecen en el día a día. Permitiendo controlar los sentimientos y las emociones de la persona.</t>
  </si>
  <si>
    <t xml:space="preserve"> Presencial</t>
  </si>
  <si>
    <t>De acuerdo con el análisis realizado en las investigaciones de los accidentes de trabajo</t>
  </si>
  <si>
    <t>Masiva / Gestión en vía
GES Nº 4 y GES Nº 9</t>
  </si>
  <si>
    <t xml:space="preserve">JORNADA DE LECCIONES APRENDIDAS </t>
  </si>
  <si>
    <t>Reconocer el conocimiento adquirido a través de experiencias vividas para mejorar ejecuciones futuras.</t>
  </si>
  <si>
    <t>Agentes de tránsito y personal administrativo,  Gestión en vía 
GES Nº 4 y GES Nº 9</t>
  </si>
  <si>
    <t>Experiencias y aprendizaje recabado.</t>
  </si>
  <si>
    <t>RECOMENDACIONES DE SEGURIDAD PARA LA INSTALACIÓN Y MANIPULACIÓN DE CEPOS</t>
  </si>
  <si>
    <t>Ofrecer recomendaciones que le permita al colaborador desarrollar con estándares de seguridad el trabajo o la interacción con los cepos.</t>
  </si>
  <si>
    <t>Recomendaciones que le permita al colaborador desarrollar con estándares de seguridad el trabajo o la interacción con los cepos.</t>
  </si>
  <si>
    <t>Presencial</t>
  </si>
  <si>
    <t>RIESGOS DE LA EXPOSICIÓN A RUIDO Y MEDIDAS PREVENTIVAS.</t>
  </si>
  <si>
    <t>Formación al personal  sobre los riesgos de la exposición a ruido y medidas preventivas.</t>
  </si>
  <si>
    <t>Ciempiés, GOGEV, agentes de tránsito, Al colegio en bici, atención al ciudadano y Patio transitorio.</t>
  </si>
  <si>
    <t>Sensibilización sobre la importancia de poseer estilo de vida y trabajo saludables, esto es orientado especialmente para el personal operativo.</t>
  </si>
  <si>
    <t xml:space="preserve">Virtual </t>
  </si>
  <si>
    <t xml:space="preserve"> TÉCNICAS DE MANEJO DEFENSIVO Y ACTUAR PREVENTIVO FRENTE A LAS SEÑALES DE TRÁNSITO. </t>
  </si>
  <si>
    <t>Formación al personal sobre técnicas de manejo defensivo y actuar preventivo frente a las señales de tránsito.</t>
  </si>
  <si>
    <t>Técnicas de manejo defensivo y actuar preventivo frente a las señales de tránsito.
Señales de Tránsito.
Normatividad de Tránsito.</t>
  </si>
  <si>
    <t>USO ADECUADO DE HERRAMIENTAS MANUALES Y ELECTRICAS</t>
  </si>
  <si>
    <t xml:space="preserve">Tips para el correcto uso de las herramientas asignadas, según la labor. </t>
  </si>
  <si>
    <t xml:space="preserve">Uso adecuado del kit de despinche entre otras herramientas acorde al uso de la bicicleta, y uso de herramientas electricas de acuerdo a las actividades de mantenimiento que se desarrollen. </t>
  </si>
  <si>
    <t xml:space="preserve">COMPONENTE PEDAGÓGICO GESTIÓN EN VÍA </t>
  </si>
  <si>
    <t>Masiva</t>
  </si>
  <si>
    <t>Ley 1010 de 2006
Ley 1257 de 2008 
Ley 599 de 2000</t>
  </si>
  <si>
    <t>Brindar pautas para la correcta posición del cuerpo para prevenir lesiones a nivel osteomuscular durante la jornada laboral.</t>
  </si>
  <si>
    <t xml:space="preserve">Prevención de la enfermedad por posición bípeda y sedente. </t>
  </si>
  <si>
    <t>Teletrabajadores</t>
  </si>
  <si>
    <t>Promover hábitos seguros y saludables para la ejecución de actividades deportivas.</t>
  </si>
  <si>
    <t>Masiva y olimpiadas deportivas</t>
  </si>
  <si>
    <t xml:space="preserve">Tips de alimentación, hidratación, ejercicios de calentamiento y estiramiento. </t>
  </si>
  <si>
    <t>PREVENCIÓN DE RIESGO POR POSTURAS Y/O SOBREESFUERZOS (MANIPULACIÓN DE CARGA)</t>
  </si>
  <si>
    <t>Movimientos repetidos del cuello o del tronco combinados con posturas forzadas
Posturas incorrectas
Esquema corporal para la salud de las  articulaciones
Protección de la espalda: buenas prácticas posturales en las actividades de la vida diaria  Posturas incorrectas
Protección y mantenimiento de la función de las extremidades superiores
Movimientos repetitivos
Medidas de prevención</t>
  </si>
  <si>
    <t xml:space="preserve">MARCO LEGAL VIGENTE (LEY 1010 DE 2006, RESOLUCIÓN 652 DE 2012) PROCEDIMIENTO Y  FUNCIONAMIENTO DEL COMITÉ DE CONVIVENCIA </t>
  </si>
  <si>
    <t>Socializar el contenido correspondiente a la normatividad en Colombia frente a la Acoso Laboral, prodecimiento interno</t>
  </si>
  <si>
    <t xml:space="preserve">Comité de convivencia laboral </t>
  </si>
  <si>
    <t>Ley 1010 de 2006</t>
  </si>
  <si>
    <t>COMUNICACIÓN ASERTIVA Y RESOLUCION DE CONFLICTOS</t>
  </si>
  <si>
    <t xml:space="preserve"> Fortalecer y desarrollar  habilidades sociales para la concertación, la negociación y la transformaciòn de conflictos, en los diferentes rangos, jefes, mandos medios y trabajadores</t>
  </si>
  <si>
    <t>Comité de convivencia laboral / Masiva</t>
  </si>
  <si>
    <t xml:space="preserve">Copasst </t>
  </si>
  <si>
    <t>IMPACTO DEL ACOSO LABORAL EN LOS TRABAJADORES</t>
  </si>
  <si>
    <t>Socializar los impactos del acoso laboral en el sistema de triple respuesta (cognitivo, emocional y conductual)</t>
  </si>
  <si>
    <t>Síntomas relacionados con el acoso laboral en los canales de respuesta y en las áreas de ajuste del ser humano</t>
  </si>
  <si>
    <t>COMPETENCIAS ACTITUDINALES 
(RESPETO, IMPARCIALIDAD TOLERANCIA Y SERENIDAD)</t>
  </si>
  <si>
    <t>Potenciar habilidades blandas que faciliten el funcionamiento del CCL</t>
  </si>
  <si>
    <t>Fortalecer las competencias actitudinales y comportamentales,de los integrantes del Comité  tales como respeto, imparcialidad, tolerancia, serenidad, confidencialidad, reserva en el manejo de información y éticapara el manejo de los casos a que haya lugar en el desarrollo de sus actividades.</t>
  </si>
  <si>
    <t>TRABAJO EN EQUIPO</t>
  </si>
  <si>
    <t>Conocer las herramientas necesarias para la integración en el comité,  así como las habilidades para orientarse al trabajo en equipo en el cumplimiento de objetivos y metas .</t>
  </si>
  <si>
    <t>Copasst / comité de convivencia laboral / GES 4</t>
  </si>
  <si>
    <t>Definiciones, aspectos que afectos el trabajo en equipo, estrategias y características, tecnicas para mejorar la convivencia al interior de la entidad.</t>
  </si>
  <si>
    <t xml:space="preserve">INTELIGENCIA EMOCIONAL </t>
  </si>
  <si>
    <t>Brindar herramientas a los integrantes del comité de convivencia laboral y al grupo de exposición 4 Agestes de transito, ciempiés y al colegio en bici para autorregular sus propias emociones.</t>
  </si>
  <si>
    <t>GES Nº 4</t>
  </si>
  <si>
    <t xml:space="preserve">Herramientas para lograr la autorregulación de emociones a través de la experiencia.  </t>
  </si>
  <si>
    <t>EQUIDAD LABORAL CON ENFORQUE DIFERENCIAL Y DE GENERO PARA LAS MUJERES</t>
  </si>
  <si>
    <t>Brindar conocimientos generales y normativos que aporten a la prevención de las violencias contra las mujeres en el mundo del trabajo, dando cumplimiento a la normatividad vigente.</t>
  </si>
  <si>
    <t>Marco conceptual de la equidad laboral, principio de igualdad y las relaciones laborales, marco normativo de equidad laboral con enfoque de género, busquedad de la igualdad de oportunidades laborales entre hombres y mujeres, acoso laboral y acoso sexual.</t>
  </si>
  <si>
    <t>HABITOS DE VIDA SALUDABLES (SUEÑO, ALIMENTACION Y EJERCICIO)</t>
  </si>
  <si>
    <t>Brindar recomendaciones al trabajador que le permitan implementar en su vida diaria habitos saludbles.</t>
  </si>
  <si>
    <t>Tips de habitos de vida saludables, sueño alimentación sana, características y propiedades de los alimentos. Harinas, proteínas, carbohidratos y la importancia del ejercicio.</t>
  </si>
  <si>
    <t>PROMOCIÓN DE LA SALUD MENTAL Y PREVENCIÓN DEL TRASTORNO MENTAL EN EL TRABAJO</t>
  </si>
  <si>
    <t>Enseñar a Identificar síntomas relacionados con la salud mental</t>
  </si>
  <si>
    <t>Normalizar pedir ayuda, síntomas de alarma, cambios fisiológicos, conductuales y emocionales</t>
  </si>
  <si>
    <t>EQUILIBRIO Y CONCILIACIÓN ENTRE LA VIDA PERSONAL, FAMILIAR Y LABORAL</t>
  </si>
  <si>
    <t>Identificar aspectos que permitan desarrollar la desconexión laboral</t>
  </si>
  <si>
    <t>Ley 2191 de 2022, identificación de comportamientos no adaptativos por carga laboral</t>
  </si>
  <si>
    <t>MANEJO DEL TIEMPO</t>
  </si>
  <si>
    <t>Brindar herramientas y técnicas ágiles y sencillas que permitan desarrollar habilidades relacionadas con la planeación y organización del tiempo.</t>
  </si>
  <si>
    <t>La Importancia de lo Importante, Enfrentar vs. Posponer, Reglas fundamentales para la planeación del día, Las 9s de la administración Japonesa,Diferencia entre lo urgente y lo importante,
Establecimiento de metas y objetivos relacionados con el uso del tiempo, Herramientas de planeación y organización por franjas de tiempo.</t>
  </si>
  <si>
    <t xml:space="preserve">FOMENTO DE LAS RELACIONES FAMILIARES </t>
  </si>
  <si>
    <t>Potenciar las relaciones familiares como variable que disminuye los síntomas asociados al estrés.</t>
  </si>
  <si>
    <t>Importancia de las redes familiares como factor protector para los riesgos psicosociales</t>
  </si>
  <si>
    <t>PREVENCION DE CANCER DE PIEL Y DE COLON</t>
  </si>
  <si>
    <t>Socializar las medidas preventivas para la prevencion del cancer de piel y de colon a traves de recomendaciones generales para la vida diaria</t>
  </si>
  <si>
    <t>Que es el cancer de pier y colon, como se produce, recomendaciones para prevenirlo</t>
  </si>
  <si>
    <t>TALLER PREVENCIÓN DE CONSUMO DE SUSTANCIAS PSICOACTIVAS</t>
  </si>
  <si>
    <t>Dar a conocer  los factores de riesgo a la salud debido al consumo de sustancias psicoactivas</t>
  </si>
  <si>
    <t>Política, daños a la salud  y medidas de prevención</t>
  </si>
  <si>
    <t>Brindar recomendaciones al trabajador que le permita mejorar sus hábitos de sueño.</t>
  </si>
  <si>
    <t>Definición de la conducta del sueño, como ocurre el sueño, consecuencias de no garantizar una adecuada higiene del sueño y recomendación para lograr una adecuada higiene del sueño.</t>
  </si>
  <si>
    <t>CAPACITACIÓN PREVENCIÓN DE RIESGO CARDIOVASCULAR: PREVENCION Y CONTROL DE ENFERMEDADES CARDIOVASCULARES Y TRANSTORNOS METABOLICOS</t>
  </si>
  <si>
    <t>Promover hábitos de vida saludable para la prevención de enfermedades cardiovasculares no modificables</t>
  </si>
  <si>
    <t>Masiva y personal caracterizado</t>
  </si>
  <si>
    <t>Factores de riesgo de las enfermedades cardiovasculares: Sobrepeso; Obesidad; Hipertensión arterial; Sedentarismo; Tabaquismo  prevención y control enfermedades cardiovasculares</t>
  </si>
  <si>
    <t>Promover  hábitos de vida saludable para la prevención de enfermedades y lesiones auditivas.</t>
  </si>
  <si>
    <t>Anatomía del oído / Enfermedades del oído / Factores de riesgo que afectan su funcionamiento / Prevención de la Hipoacusia.   modulación del tono de voz</t>
  </si>
  <si>
    <t>PREVENCION DE LESIONES MUSCULARES DURANTE ACTIVIDADES DEPORTIVAS, JUEGO LIMPIO Y SEGURO,</t>
  </si>
  <si>
    <t>CAPACITACIÓN MANEJO DE LA ANSIEDAD Y EL ESTRÉS</t>
  </si>
  <si>
    <t>Modificar la percepción del trabajador sobre el concepto “ansiedad” a fin de que la persona logre un afrontamiento adecuado de este estado y brindar recomendaciones al trabajador que le permita manejar el estrés a nivel laboral y personal.</t>
  </si>
  <si>
    <t>Definición sobre que es la ansiedad, factores que pueden generar la ansiedad, como reacciona el organismo ate la ansiedad y recomendaciones para manejar la ansiedad y qé efectos tiene el estrés en el trabajo y la vida personal si no es bien manejado.</t>
  </si>
  <si>
    <t>TRABAJO SEGURO EN ALTURAS</t>
  </si>
  <si>
    <t>Brindar las herramientas teórica necesarias para prevenir accidentes derivados de tareas que involucran trabajo en alturas.</t>
  </si>
  <si>
    <t>SST - Administrativa</t>
  </si>
  <si>
    <t xml:space="preserve">Sensibilización de la Resolucion 4272 de 2021 Programa de prevención y protección contra caídas de alturas  inmerso en el sistema de gestión de la seguridad y salud en el trabajo SG-SST.                                                </t>
  </si>
  <si>
    <t>IMPORTANCIA E INTERPRETACIÓN DE LA FICHA DE DATOS DE SEGURIDAD Y  ETIQUETA DE IDENTIFICACIÓN DE PRODUCTOS QUÍMICOS DE ACUERDO AL SGA Y MANEJO SEGURO DE PRODUCTOS QUÍMICOS</t>
  </si>
  <si>
    <t>Socializar la importancia en el porte e interpretacion de las fichas de datos de seguridad y etiquetas de productos quimicos en aras de prevenir los accidentes de trabajo, además de socializar las medidas de seguridad establecidas para el manejo seguro de sutancias quimias peligrosas, identificacion y medidas de prevencion-</t>
  </si>
  <si>
    <t>Importancia de las fichas de datos de seguridad, interpretacion y reconocimiento de los pictogramas del SGA
Identificacion de peligos, uso de elementos de proteccion personal, matriz de compatibilidad</t>
  </si>
  <si>
    <t>CONDICIONES DE ORDEN Y ASEO EN LOS PUESTOS DE TRABAJO</t>
  </si>
  <si>
    <t>Formación a los trabajadores sobre la importancia de mantener un puesto de trabajo en condiciones de orden y aseo</t>
  </si>
  <si>
    <t>Disminución de los accidentes de trabajo, incremento de la productividad, aumento de la calidad de vida</t>
  </si>
  <si>
    <t>INVESTIGACIÓN Y ANÁLISIS DE INCIDENTES Y ACCIDENTES DE TRABAJO</t>
  </si>
  <si>
    <t>Reconocer el procedimiento y la metodología para investigar accidentes de trabajo y aplicar medidas de intervención acordes a las causas del accidente encontradas.</t>
  </si>
  <si>
    <t>Equipo investigador de accidentes de trabajo; Comité Paritario de Seguridad y Salud en el Trabajo -COPASST-; Personal del proceso SST.  Delegado del Representate Legal.</t>
  </si>
  <si>
    <t>Marco legal Res. 1401 de 2007; Conceptos de incidente y accidente de trabajo; Metodología para la investigación; Construcción de un árbol de causas a partir de un caso de accidente real ocurrido en la Secretaria. / Técnicas 5 w / Espina de pescado /Taller práctico.</t>
  </si>
  <si>
    <t>Participación del Copasst en la investigaciones realizadas</t>
  </si>
  <si>
    <t xml:space="preserve">PRIMEROS AUXILIOS Y MANEJO DE EMERGENCIAS EN VÌA </t>
  </si>
  <si>
    <t>Brindar los conocimientos necesarios para poder ofrecer una ayuda eficaz a las personas que han sufrido una situación de emergencia, sea por accidente o enfermedad en la vía</t>
  </si>
  <si>
    <t>GES Nº 4 y GES Nº 9</t>
  </si>
  <si>
    <t>Primeros auxilios básicos, pasos a seguir para la atención de un paciente, activación del sistema de emergencia, valoración primaria.
Qué es una emergencia, Qué es una atención de emergencia,, Cómo prevenir accidentes en la vía, kit de emergencias</t>
  </si>
  <si>
    <t xml:space="preserve"> PREVENCIÓN DEL RIESGO BIOLÓGICO POR MORDEDURAS  Y PICADURAS.</t>
  </si>
  <si>
    <t>Suministrar herramientas utiles para la prevención y/o manejo de estos riesgos biologicos en razón a la exposición de los colaboradores  y la futura implementación de la dinámica pet friendly.</t>
  </si>
  <si>
    <t>GES 4 y GES 9 - Colegio en Bici- Cienpies</t>
  </si>
  <si>
    <t>Tips para la prevención y manejo de estos riesgos, dentro y fuera de la entidad.</t>
  </si>
  <si>
    <t>Implementamos un programa integral de formación para mejorar las habilidades del personal en gestión vial y seguridad. Los módulos abarcan desde seguridad general y resolución de conflictos hasta aspectos específicos como la biocinética, normativas viales, comportamiento, velocidad y riesgo, estrés en movilidad, movilidad accesible, fatiga y sueño, sostenibilidad, seguridad en rutas escolares y la contribución positiva de la bicicleta en la movilidad. Este enfoque busca potenciar nuestras operaciones, promoviendo un entorno vial más seguro y sostenible. Agradecemos su compromiso en esta iniciativa transformadora.</t>
  </si>
  <si>
    <t xml:space="preserve">GES Nº 4 y GES Nº 9 </t>
  </si>
  <si>
    <t>Seguridad general y resolución de conflictos hasta aspectos específicos como la biocinética, normativas viales, comportamiento, velocidad y riesgo, estrés en movilidad, movilidad accesible, fatiga y sueño, sostenibilidad, seguridad en rutas escolares y la contribución positiva de la bicicleta en la movilidad. Este enfoque busca potenciar nuestras operaciones, promoviendo un entorno vial más seguro y sostenible. Agradecemos su compromiso en esta iniciativa transformadora.</t>
  </si>
  <si>
    <t>CAPACITACIÓN EN PREVENCIÓN DE LESIONES</t>
  </si>
  <si>
    <t xml:space="preserve">Socializar el contenido correspondiente al manual del buen ciclista. </t>
  </si>
  <si>
    <t xml:space="preserve">GES Nº 9  Al Colegio en Bici </t>
  </si>
  <si>
    <t xml:space="preserve">Taller experiencial, con recomendaciones para la prevención de lesiones acorde al uso de la bicicleta y socialización del manual del buen ciclista. </t>
  </si>
  <si>
    <t xml:space="preserve">CAPACITACIÒN MANUAL DEL PEATON </t>
  </si>
  <si>
    <t xml:space="preserve">Socializar el contenido correspondiente al manual del peatón. </t>
  </si>
  <si>
    <t xml:space="preserve">GES Nº 9  ciempiés </t>
  </si>
  <si>
    <t xml:space="preserve">Taller experiencial, con recomendaciones para la prevención de lesiones acorde al desempeño de sus actividades, socialización y apropiación del manual del buen ciclista. </t>
  </si>
  <si>
    <t>CUMPLIMIENTO ANUAL</t>
  </si>
  <si>
    <t>INDICADOR</t>
  </si>
  <si>
    <t>FICHA TÉCNICA INDICADORES</t>
  </si>
  <si>
    <t>NOMBRE</t>
  </si>
  <si>
    <t>Gestión del cronograma capacitación SST</t>
  </si>
  <si>
    <t>INTERPRETACIÓN</t>
  </si>
  <si>
    <t>Cumplimiento de Actividades instaurados en el programa de Capacitación de SST</t>
  </si>
  <si>
    <t>FACTOR QUE MIDE</t>
  </si>
  <si>
    <t xml:space="preserve">Cumplimiento   </t>
  </si>
  <si>
    <t>PERIODICIDAD DEL REPORTE</t>
  </si>
  <si>
    <t>Mensualmente se revisará el avance del indicador con Actividades ejecutadas dentro del cronograma</t>
  </si>
  <si>
    <t>FUENTE DE LA INFORMACIÓN</t>
  </si>
  <si>
    <t>Cronograma de Capacitación</t>
  </si>
  <si>
    <t>Diana Marcela Herrera Cortés</t>
  </si>
  <si>
    <t>PERSONAS QUE DEBEN CONOCER</t>
  </si>
  <si>
    <t>FÓRMULA</t>
  </si>
  <si>
    <t>Numerador</t>
  </si>
  <si>
    <t>No. De Actividades ejecutadas</t>
  </si>
  <si>
    <t>x 100</t>
  </si>
  <si>
    <t>Denominador</t>
  </si>
  <si>
    <t>No. De actividades programadas</t>
  </si>
  <si>
    <t>PERIODO</t>
  </si>
  <si>
    <t>ENE</t>
  </si>
  <si>
    <t>FEB</t>
  </si>
  <si>
    <t>MAR</t>
  </si>
  <si>
    <t>ABR</t>
  </si>
  <si>
    <t>MAY</t>
  </si>
  <si>
    <t>JUN</t>
  </si>
  <si>
    <t>JUL</t>
  </si>
  <si>
    <t>AGO</t>
  </si>
  <si>
    <t>SEP</t>
  </si>
  <si>
    <t>OCT</t>
  </si>
  <si>
    <t>NOV</t>
  </si>
  <si>
    <t>DIC</t>
  </si>
  <si>
    <t>NUMERADOR</t>
  </si>
  <si>
    <t>DENOMINADOR</t>
  </si>
  <si>
    <t>META 85%</t>
  </si>
  <si>
    <t>ANALISIS DE LOS INDICADORES</t>
  </si>
  <si>
    <t>MES</t>
  </si>
  <si>
    <t xml:space="preserve">ANALISIS </t>
  </si>
  <si>
    <t>ACCION DE MEJORA</t>
  </si>
  <si>
    <t xml:space="preserve">ENERO </t>
  </si>
  <si>
    <t xml:space="preserve">FEBRERO </t>
  </si>
  <si>
    <t>MARZO</t>
  </si>
  <si>
    <t>ABRIL</t>
  </si>
  <si>
    <t>MAYO</t>
  </si>
  <si>
    <t>JUNIO</t>
  </si>
  <si>
    <t>JULIO</t>
  </si>
  <si>
    <t>AGOSTO</t>
  </si>
  <si>
    <t>SEPTIEMBRE</t>
  </si>
  <si>
    <t>OCTUBRE</t>
  </si>
  <si>
    <t>NOVIEMBRE</t>
  </si>
  <si>
    <t>DICIEMBRE</t>
  </si>
  <si>
    <t>AUDITORIAS INTERNAS DEL SISTEMA</t>
  </si>
  <si>
    <t xml:space="preserve">Brindar a los integrantes del COPASST información sobre el rol que deben tener en las auditorías internas. </t>
  </si>
  <si>
    <t>Comité Paritario de Seguridad y Salud en el Trabajo -COPASST</t>
  </si>
  <si>
    <t>Rol del COPASST en las auditorías internas.</t>
  </si>
  <si>
    <t>Acta de participación del Copasst en la planeación de la auditoría</t>
  </si>
  <si>
    <t>ROLES, FUNCIONES Y RESPONSABILIDADES DEL COPASST</t>
  </si>
  <si>
    <t>Dar a conocer a los integrantes del COPASST información sobre los roles, funciones y responsabilidades del Comité Paritario de Seguridad y Salud en el Trabajo</t>
  </si>
  <si>
    <t>Socialización de la Resolución 2013 de 1986</t>
  </si>
  <si>
    <t>Al colegio en bici / personal de mantenimiento</t>
  </si>
  <si>
    <t xml:space="preserve"> Agentes de Tránsito /Gestión en vía
GES Nº 4 y GES Nº 9 </t>
  </si>
  <si>
    <t>Personal que manipula Cepos</t>
  </si>
  <si>
    <t>PREVENCIÓN ACOSO ACOSO LABORAL SEXUAL Y/O POR DISCRIMINACIÓN DEL SEXO O GENERO</t>
  </si>
  <si>
    <t>Socializar el contenido correspondiente a la normatividad y protocolos establecidos en la Entidad frente al acoso laboral, acoso Sexual y/o por discriminacion del sexo o genero y sus consecuencias y medidas de prevención.</t>
  </si>
  <si>
    <t xml:space="preserve">HIGIENE POSTURAL </t>
  </si>
  <si>
    <t xml:space="preserve">Personal en vía </t>
  </si>
  <si>
    <t>IDENTIFICACIÓN DE PELIGROS, EVALUACIÓN Y VALORACIÓN DE LOS RIESGOS E INSPECCIONES DE SEGURIDAD</t>
  </si>
  <si>
    <t>Dar a conocer la metodología para la identificación de peligros, evaluación y valoración de riesgos, socializar la matriz de riesgos y peligros. Fortalecer los fundamentos básicos para la realización de inspecciones de seguridad.</t>
  </si>
  <si>
    <t>Metodología, riesgos y preligros asociados de acuerdo a los grupos de exposición.
Pasos previos, Ejecución, Seguimiento y Plan de acción para las inspecciones de seguridad.</t>
  </si>
  <si>
    <t xml:space="preserve">Dar a conocer el manual del buen ciclista y del peatón </t>
  </si>
  <si>
    <t>Conductas, normas, circulación de los ciclistas, espacios para rodar, red de ciclorutas, recomendaciones para parquear, red de cicloparqueaderos, cultura de la bici, política publica de la bici, cómo nos cuidamos, cómo es la movilidad a pie, espacios para caminar, lugares para cruzar, señalización peatonal, seguridad vial peatonal y qué hacer en caso de emergencia.</t>
  </si>
  <si>
    <t>Colaboradores expuestos al riesgo,  almacén y bodega, archivo, mantenimiento,patios, gestíón en vía de acuerdo con actividades realizadas 
GES 4 / GES 5/ GES 6 / GES 7 / GES 8</t>
  </si>
  <si>
    <t>PREVENCIÓN PARA LA CONSERVACIÓN VISUAL</t>
  </si>
  <si>
    <t>AUTOCUIDADO ESPALDA Y MIEMBROS SUPERIORES</t>
  </si>
  <si>
    <t>Promover estrategias para prevenir las lesiones a nivel de espalda y miembros superiores, así como minimizar sus consecuencias.</t>
  </si>
  <si>
    <t xml:space="preserve">TALLER HIGIENE DEL SUEÑO </t>
  </si>
  <si>
    <t xml:space="preserve"> RIESGO AUDITIVO: PREVENCIÓN PARA LA CONSERVACIÓN AUDITIVA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</si>
</sst>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scheme val="minor"/>
    </font>
    <font>
      <sz val="12"/>
      <color theme="1"/>
      <name val="Arial"/>
      <family val="2"/>
    </font>
    <font>
      <sz val="11"/>
      <name val="Calibri"/>
      <family val="2"/>
    </font>
    <font>
      <b/>
      <sz val="12"/>
      <color theme="1"/>
      <name val="Arial"/>
      <family val="2"/>
    </font>
    <font>
      <b/>
      <sz val="10"/>
      <color theme="0"/>
      <name val="Arial"/>
      <family val="2"/>
    </font>
    <font>
      <b/>
      <sz val="10"/>
      <color theme="1"/>
      <name val="Arial"/>
      <family val="2"/>
    </font>
    <font>
      <sz val="10"/>
      <color theme="1"/>
      <name val="Arial"/>
      <family val="2"/>
    </font>
    <font>
      <b/>
      <u/>
      <sz val="10"/>
      <color theme="1"/>
      <name val="Arial"/>
      <family val="2"/>
    </font>
    <font>
      <sz val="10"/>
      <color rgb="FF0000CC"/>
      <name val="Arial"/>
      <family val="2"/>
    </font>
    <font>
      <b/>
      <sz val="11"/>
      <color theme="1"/>
      <name val="Arial"/>
      <family val="2"/>
    </font>
    <font>
      <b/>
      <sz val="14"/>
      <color theme="0"/>
      <name val="Arial"/>
      <family val="2"/>
    </font>
    <font>
      <b/>
      <sz val="11"/>
      <color rgb="FFFFFFFF"/>
      <name val="Arial"/>
      <family val="2"/>
    </font>
    <font>
      <b/>
      <sz val="10"/>
      <color rgb="FF000000"/>
      <name val="Arial"/>
      <family val="2"/>
    </font>
    <font>
      <sz val="11"/>
      <color theme="1"/>
      <name val="Tahoma"/>
      <family val="2"/>
    </font>
    <font>
      <sz val="11"/>
      <color rgb="FF000000"/>
      <name val="Tahoma"/>
      <family val="2"/>
    </font>
    <font>
      <sz val="11"/>
      <color theme="1"/>
      <name val="Calibri"/>
      <family val="2"/>
    </font>
    <font>
      <b/>
      <sz val="11"/>
      <color theme="1"/>
      <name val="Calibri"/>
      <family val="2"/>
    </font>
    <font>
      <sz val="11"/>
      <color rgb="FFFF0000"/>
      <name val="Tahoma"/>
      <family val="2"/>
    </font>
    <font>
      <sz val="18"/>
      <color theme="1"/>
      <name val="Tahoma"/>
      <family val="2"/>
    </font>
    <font>
      <b/>
      <sz val="9"/>
      <color theme="1"/>
      <name val="Tahoma"/>
      <family val="2"/>
    </font>
    <font>
      <sz val="10"/>
      <color theme="1"/>
      <name val="Tahoma"/>
      <family val="2"/>
    </font>
    <font>
      <b/>
      <sz val="10"/>
      <color theme="1"/>
      <name val="Century Gothic"/>
      <family val="2"/>
    </font>
    <font>
      <b/>
      <sz val="10"/>
      <color rgb="FF000000"/>
      <name val="Century Gothic"/>
      <family val="2"/>
    </font>
    <font>
      <sz val="10"/>
      <color rgb="FF000000"/>
      <name val="Century Gothic"/>
      <family val="2"/>
    </font>
    <font>
      <b/>
      <sz val="10"/>
      <color theme="0"/>
      <name val="Century Gothic"/>
      <family val="2"/>
    </font>
    <font>
      <sz val="10"/>
      <color theme="1"/>
      <name val="Century Gothic"/>
      <family val="2"/>
    </font>
    <font>
      <u/>
      <sz val="10"/>
      <color rgb="FF000000"/>
      <name val="Century Gothic"/>
      <family val="2"/>
    </font>
    <font>
      <u/>
      <sz val="10"/>
      <color rgb="FF000000"/>
      <name val="Century Gothic"/>
      <family val="2"/>
    </font>
    <font>
      <sz val="14"/>
      <color theme="1"/>
      <name val="Calibri"/>
      <family val="2"/>
    </font>
    <font>
      <sz val="8"/>
      <color theme="1"/>
      <name val="Calibri"/>
      <family val="2"/>
    </font>
    <font>
      <u/>
      <sz val="10"/>
      <color theme="1"/>
      <name val="Arial"/>
      <family val="2"/>
    </font>
    <font>
      <b/>
      <u/>
      <sz val="12"/>
      <color theme="1"/>
      <name val="Arial"/>
      <family val="2"/>
    </font>
  </fonts>
  <fills count="11">
    <fill>
      <patternFill patternType="none"/>
    </fill>
    <fill>
      <patternFill patternType="gray125"/>
    </fill>
    <fill>
      <patternFill patternType="solid">
        <fgColor theme="0"/>
        <bgColor theme="0"/>
      </patternFill>
    </fill>
    <fill>
      <patternFill patternType="solid">
        <fgColor rgb="FF385623"/>
        <bgColor rgb="FF385623"/>
      </patternFill>
    </fill>
    <fill>
      <patternFill patternType="solid">
        <fgColor rgb="FFA8D08D"/>
        <bgColor rgb="FFA8D08D"/>
      </patternFill>
    </fill>
    <fill>
      <patternFill patternType="solid">
        <fgColor rgb="FFFFE598"/>
        <bgColor rgb="FFFFE598"/>
      </patternFill>
    </fill>
    <fill>
      <patternFill patternType="solid">
        <fgColor rgb="FFDADADA"/>
        <bgColor rgb="FFDADADA"/>
      </patternFill>
    </fill>
    <fill>
      <patternFill patternType="solid">
        <fgColor rgb="FFE2EFD9"/>
        <bgColor rgb="FFE2EFD9"/>
      </patternFill>
    </fill>
    <fill>
      <patternFill patternType="solid">
        <fgColor rgb="FFFFFFFF"/>
        <bgColor rgb="FFFFFFFF"/>
      </patternFill>
    </fill>
    <fill>
      <patternFill patternType="solid">
        <fgColor theme="0"/>
        <bgColor rgb="FFFFFF00"/>
      </patternFill>
    </fill>
    <fill>
      <patternFill patternType="solid">
        <fgColor theme="0"/>
        <bgColor rgb="FF00FFFF"/>
      </patternFill>
    </fill>
  </fills>
  <borders count="104">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thin">
        <color rgb="FF000000"/>
      </bottom>
      <diagonal/>
    </border>
    <border>
      <left style="medium">
        <color rgb="FF000000"/>
      </left>
      <right/>
      <top/>
      <bottom style="hair">
        <color rgb="FF000000"/>
      </bottom>
      <diagonal/>
    </border>
    <border>
      <left/>
      <right style="medium">
        <color rgb="FF000000"/>
      </right>
      <top/>
      <bottom style="hair">
        <color rgb="FF000000"/>
      </bottom>
      <diagonal/>
    </border>
    <border>
      <left style="thin">
        <color rgb="FF000000"/>
      </left>
      <right style="medium">
        <color rgb="FF000000"/>
      </right>
      <top style="thin">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s>
  <cellStyleXfs count="1">
    <xf numFmtId="0" fontId="0" fillId="0" borderId="0"/>
  </cellStyleXfs>
  <cellXfs count="180">
    <xf numFmtId="0" fontId="0" fillId="0" borderId="0" xfId="0"/>
    <xf numFmtId="0" fontId="5" fillId="2" borderId="21" xfId="0" applyFont="1" applyFill="1" applyBorder="1" applyAlignment="1">
      <alignment vertical="center" wrapText="1"/>
    </xf>
    <xf numFmtId="0" fontId="6" fillId="0" borderId="24" xfId="0" applyFont="1" applyBorder="1" applyAlignment="1">
      <alignment horizontal="center" vertical="center" wrapText="1"/>
    </xf>
    <xf numFmtId="0" fontId="8"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5" fillId="5" borderId="45" xfId="0" applyFont="1" applyFill="1" applyBorder="1" applyAlignment="1">
      <alignment horizontal="center" vertical="center"/>
    </xf>
    <xf numFmtId="0" fontId="5" fillId="5" borderId="36"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5" fillId="2" borderId="7"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4" fillId="0" borderId="0" xfId="0" applyFont="1" applyAlignment="1">
      <alignment horizontal="center"/>
    </xf>
    <xf numFmtId="0" fontId="5"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center" vertical="center" wrapText="1"/>
    </xf>
    <xf numFmtId="0" fontId="17" fillId="0" borderId="0" xfId="0" applyFont="1" applyAlignment="1">
      <alignment horizontal="center" vertical="center" wrapText="1"/>
    </xf>
    <xf numFmtId="0" fontId="6" fillId="0" borderId="66" xfId="0" applyFont="1" applyBorder="1" applyAlignment="1">
      <alignment horizontal="center" vertical="center"/>
    </xf>
    <xf numFmtId="0" fontId="18" fillId="0" borderId="0" xfId="0" applyFont="1" applyAlignment="1">
      <alignment horizontal="center" vertical="center" wrapText="1"/>
    </xf>
    <xf numFmtId="0" fontId="20" fillId="2" borderId="68"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20" fillId="2" borderId="64" xfId="0" applyFont="1" applyFill="1" applyBorder="1" applyAlignment="1">
      <alignment horizontal="center" vertical="center" wrapText="1"/>
    </xf>
    <xf numFmtId="3" fontId="19" fillId="0" borderId="68" xfId="0" applyNumberFormat="1" applyFont="1" applyBorder="1" applyAlignment="1">
      <alignment horizontal="center" vertical="center"/>
    </xf>
    <xf numFmtId="3" fontId="19" fillId="0" borderId="56" xfId="0" applyNumberFormat="1" applyFont="1" applyBorder="1" applyAlignment="1">
      <alignment horizontal="center" vertical="center"/>
    </xf>
    <xf numFmtId="17" fontId="25" fillId="0" borderId="22" xfId="0" applyNumberFormat="1" applyFont="1" applyBorder="1" applyAlignment="1">
      <alignment horizontal="left" wrapText="1"/>
    </xf>
    <xf numFmtId="17" fontId="26" fillId="8" borderId="74" xfId="0" applyNumberFormat="1" applyFont="1" applyFill="1" applyBorder="1" applyAlignment="1">
      <alignment vertical="center" wrapText="1"/>
    </xf>
    <xf numFmtId="17" fontId="23" fillId="8" borderId="74" xfId="0" applyNumberFormat="1" applyFont="1" applyFill="1" applyBorder="1" applyAlignment="1">
      <alignment horizontal="center" vertical="center" wrapText="1"/>
    </xf>
    <xf numFmtId="17" fontId="25" fillId="0" borderId="26" xfId="0" applyNumberFormat="1" applyFont="1" applyBorder="1" applyAlignment="1">
      <alignment wrapText="1"/>
    </xf>
    <xf numFmtId="17" fontId="25" fillId="0" borderId="23" xfId="0" applyNumberFormat="1" applyFont="1" applyBorder="1" applyAlignment="1">
      <alignment wrapText="1"/>
    </xf>
    <xf numFmtId="17" fontId="25" fillId="0" borderId="79" xfId="0" applyNumberFormat="1" applyFont="1" applyBorder="1" applyAlignment="1">
      <alignment horizontal="left" wrapText="1"/>
    </xf>
    <xf numFmtId="17" fontId="27" fillId="8" borderId="21" xfId="0" applyNumberFormat="1" applyFont="1" applyFill="1" applyBorder="1" applyAlignment="1">
      <alignment vertical="center" wrapText="1"/>
    </xf>
    <xf numFmtId="17" fontId="23" fillId="8" borderId="86" xfId="0" applyNumberFormat="1" applyFont="1" applyFill="1" applyBorder="1" applyAlignment="1">
      <alignment horizontal="center" vertical="center" wrapText="1"/>
    </xf>
    <xf numFmtId="17" fontId="25" fillId="0" borderId="29" xfId="0" applyNumberFormat="1" applyFont="1" applyBorder="1" applyAlignment="1">
      <alignment wrapText="1"/>
    </xf>
    <xf numFmtId="17" fontId="25" fillId="0" borderId="28" xfId="0" applyNumberFormat="1" applyFont="1" applyBorder="1" applyAlignment="1">
      <alignment wrapText="1"/>
    </xf>
    <xf numFmtId="17" fontId="21" fillId="4" borderId="88" xfId="0" applyNumberFormat="1" applyFont="1" applyFill="1" applyBorder="1" applyAlignment="1">
      <alignment horizontal="center" vertical="center" wrapText="1"/>
    </xf>
    <xf numFmtId="17" fontId="21" fillId="4" borderId="89" xfId="0" applyNumberFormat="1" applyFont="1" applyFill="1" applyBorder="1" applyAlignment="1">
      <alignment horizontal="center" vertical="center" wrapText="1"/>
    </xf>
    <xf numFmtId="17" fontId="21" fillId="4" borderId="90" xfId="0" applyNumberFormat="1" applyFont="1" applyFill="1" applyBorder="1" applyAlignment="1">
      <alignment horizontal="center" vertical="center" wrapText="1"/>
    </xf>
    <xf numFmtId="17" fontId="21" fillId="4" borderId="91" xfId="0" applyNumberFormat="1" applyFont="1" applyFill="1" applyBorder="1" applyAlignment="1">
      <alignment horizontal="center" vertical="center" wrapText="1"/>
    </xf>
    <xf numFmtId="17" fontId="21" fillId="4" borderId="92" xfId="0" applyNumberFormat="1" applyFont="1" applyFill="1" applyBorder="1" applyAlignment="1">
      <alignment horizontal="center" vertical="center" wrapText="1"/>
    </xf>
    <xf numFmtId="0" fontId="25" fillId="0" borderId="0" xfId="0" applyFont="1" applyAlignment="1">
      <alignment vertical="center"/>
    </xf>
    <xf numFmtId="1" fontId="23" fillId="8" borderId="68" xfId="0" applyNumberFormat="1" applyFont="1" applyFill="1" applyBorder="1" applyAlignment="1">
      <alignment horizontal="center" vertical="center" wrapText="1"/>
    </xf>
    <xf numFmtId="1" fontId="23" fillId="8" borderId="94" xfId="0" applyNumberFormat="1" applyFont="1" applyFill="1" applyBorder="1" applyAlignment="1">
      <alignment horizontal="center" vertical="center" wrapText="1"/>
    </xf>
    <xf numFmtId="1" fontId="23" fillId="8" borderId="95" xfId="0" applyNumberFormat="1" applyFont="1" applyFill="1" applyBorder="1" applyAlignment="1">
      <alignment horizontal="center" vertical="center" wrapText="1"/>
    </xf>
    <xf numFmtId="1" fontId="23" fillId="8" borderId="55" xfId="0" applyNumberFormat="1" applyFont="1" applyFill="1" applyBorder="1" applyAlignment="1">
      <alignment horizontal="center" vertical="center" wrapText="1"/>
    </xf>
    <xf numFmtId="1" fontId="23" fillId="8" borderId="98" xfId="0" applyNumberFormat="1" applyFont="1" applyFill="1" applyBorder="1" applyAlignment="1">
      <alignment horizontal="center" vertical="center" wrapText="1"/>
    </xf>
    <xf numFmtId="9" fontId="23" fillId="8" borderId="100" xfId="0" applyNumberFormat="1" applyFont="1" applyFill="1" applyBorder="1" applyAlignment="1">
      <alignment horizontal="center" vertical="center" wrapText="1"/>
    </xf>
    <xf numFmtId="9" fontId="23" fillId="8" borderId="101" xfId="0" applyNumberFormat="1" applyFont="1" applyFill="1" applyBorder="1" applyAlignment="1">
      <alignment horizontal="center" vertical="center" wrapText="1"/>
    </xf>
    <xf numFmtId="9" fontId="23" fillId="8" borderId="102" xfId="0" applyNumberFormat="1" applyFont="1" applyFill="1" applyBorder="1" applyAlignment="1">
      <alignment horizontal="center" vertical="center" wrapText="1"/>
    </xf>
    <xf numFmtId="0" fontId="16" fillId="4" borderId="68" xfId="0" applyFont="1" applyFill="1" applyBorder="1" applyAlignment="1">
      <alignment horizontal="center"/>
    </xf>
    <xf numFmtId="0" fontId="16" fillId="0" borderId="68" xfId="0" applyFont="1" applyBorder="1" applyAlignment="1">
      <alignment horizontal="center" vertical="center"/>
    </xf>
    <xf numFmtId="0" fontId="16" fillId="0" borderId="100" xfId="0" applyFont="1" applyBorder="1" applyAlignment="1">
      <alignment horizontal="center" vertical="center"/>
    </xf>
    <xf numFmtId="0" fontId="15" fillId="0" borderId="0" xfId="0" applyFont="1"/>
    <xf numFmtId="0" fontId="15" fillId="0" borderId="0" xfId="0" applyFont="1" applyAlignment="1">
      <alignment horizontal="center"/>
    </xf>
    <xf numFmtId="0" fontId="6" fillId="0" borderId="56" xfId="0" applyFont="1" applyBorder="1" applyAlignment="1">
      <alignment horizontal="center" vertical="center" wrapText="1"/>
    </xf>
    <xf numFmtId="0" fontId="0" fillId="0" borderId="82" xfId="0" applyBorder="1"/>
    <xf numFmtId="0" fontId="5" fillId="9" borderId="53" xfId="0" applyFont="1" applyFill="1" applyBorder="1" applyAlignment="1">
      <alignment horizontal="center" vertical="center" wrapText="1"/>
    </xf>
    <xf numFmtId="0" fontId="12" fillId="10" borderId="54" xfId="0" applyFont="1" applyFill="1" applyBorder="1" applyAlignment="1">
      <alignment horizontal="center" vertical="center" wrapText="1"/>
    </xf>
    <xf numFmtId="9" fontId="19" fillId="8" borderId="70" xfId="0" applyNumberFormat="1" applyFont="1" applyFill="1" applyBorder="1" applyAlignment="1">
      <alignment horizontal="center" vertical="center"/>
    </xf>
    <xf numFmtId="0" fontId="2" fillId="0" borderId="15" xfId="0" applyFont="1" applyBorder="1"/>
    <xf numFmtId="17" fontId="21" fillId="4" borderId="7" xfId="0" applyNumberFormat="1" applyFont="1" applyFill="1" applyBorder="1" applyAlignment="1">
      <alignment horizontal="center" vertical="center"/>
    </xf>
    <xf numFmtId="0" fontId="2" fillId="0" borderId="25" xfId="0" applyFont="1" applyBorder="1"/>
    <xf numFmtId="0" fontId="2" fillId="0" borderId="8" xfId="0" applyFont="1" applyBorder="1"/>
    <xf numFmtId="17" fontId="21" fillId="4" borderId="7" xfId="0" applyNumberFormat="1" applyFont="1" applyFill="1" applyBorder="1" applyAlignment="1">
      <alignment horizontal="center" vertical="center" wrapText="1"/>
    </xf>
    <xf numFmtId="17" fontId="22" fillId="0" borderId="7" xfId="0" applyNumberFormat="1" applyFont="1" applyBorder="1" applyAlignment="1">
      <alignment horizontal="center" vertical="center" wrapText="1"/>
    </xf>
    <xf numFmtId="17" fontId="23" fillId="8" borderId="7" xfId="0" applyNumberFormat="1" applyFont="1" applyFill="1" applyBorder="1" applyAlignment="1">
      <alignment horizontal="center" vertical="center" wrapText="1"/>
    </xf>
    <xf numFmtId="17" fontId="23" fillId="2" borderId="7" xfId="0" applyNumberFormat="1" applyFont="1" applyFill="1" applyBorder="1" applyAlignment="1">
      <alignment horizontal="center" vertical="center" wrapText="1"/>
    </xf>
    <xf numFmtId="17" fontId="24" fillId="4" borderId="71" xfId="0" applyNumberFormat="1" applyFont="1" applyFill="1" applyBorder="1" applyAlignment="1">
      <alignment horizontal="center" vertical="center" wrapText="1"/>
    </xf>
    <xf numFmtId="0" fontId="2" fillId="0" borderId="72" xfId="0" applyFont="1" applyBorder="1"/>
    <xf numFmtId="0" fontId="2" fillId="0" borderId="73" xfId="0" applyFont="1" applyBorder="1"/>
    <xf numFmtId="17" fontId="22" fillId="8" borderId="75" xfId="0" applyNumberFormat="1" applyFont="1" applyFill="1" applyBorder="1" applyAlignment="1">
      <alignment horizontal="center" vertical="center" wrapText="1"/>
    </xf>
    <xf numFmtId="0" fontId="2" fillId="0" borderId="76" xfId="0" applyFont="1" applyBorder="1"/>
    <xf numFmtId="17" fontId="22" fillId="8" borderId="75" xfId="0" applyNumberFormat="1" applyFont="1" applyFill="1" applyBorder="1" applyAlignment="1">
      <alignment horizontal="center" vertical="center"/>
    </xf>
    <xf numFmtId="17" fontId="22" fillId="8" borderId="77" xfId="0" applyNumberFormat="1" applyFont="1" applyFill="1" applyBorder="1" applyAlignment="1">
      <alignment horizontal="center" vertical="center"/>
    </xf>
    <xf numFmtId="0" fontId="2" fillId="0" borderId="78" xfId="0" applyFont="1" applyBorder="1"/>
    <xf numFmtId="0" fontId="2" fillId="0" borderId="85" xfId="0" applyFont="1" applyBorder="1"/>
    <xf numFmtId="0" fontId="2" fillId="0" borderId="41" xfId="0" applyFont="1" applyBorder="1"/>
    <xf numFmtId="17" fontId="22" fillId="8" borderId="80" xfId="0" applyNumberFormat="1" applyFont="1" applyFill="1" applyBorder="1" applyAlignment="1">
      <alignment horizontal="center" vertical="center" wrapText="1"/>
    </xf>
    <xf numFmtId="0" fontId="2" fillId="0" borderId="81" xfId="0" applyFont="1" applyBorder="1"/>
    <xf numFmtId="0" fontId="2" fillId="0" borderId="82" xfId="0" applyFont="1" applyBorder="1"/>
    <xf numFmtId="17" fontId="22" fillId="8" borderId="83" xfId="0" applyNumberFormat="1" applyFont="1" applyFill="1" applyBorder="1" applyAlignment="1">
      <alignment horizontal="center" vertical="center"/>
    </xf>
    <xf numFmtId="0" fontId="2" fillId="0" borderId="19" xfId="0" applyFont="1" applyBorder="1"/>
    <xf numFmtId="0" fontId="2" fillId="0" borderId="84" xfId="0" applyFont="1" applyBorder="1"/>
    <xf numFmtId="0" fontId="28" fillId="0" borderId="7" xfId="0" applyFont="1" applyBorder="1" applyAlignment="1">
      <alignment horizontal="center" wrapText="1"/>
    </xf>
    <xf numFmtId="0" fontId="15" fillId="0" borderId="7" xfId="0" applyFont="1" applyBorder="1" applyAlignment="1">
      <alignment horizontal="center"/>
    </xf>
    <xf numFmtId="0" fontId="2" fillId="0" borderId="9" xfId="0" applyFont="1" applyBorder="1"/>
    <xf numFmtId="0" fontId="29" fillId="0" borderId="12" xfId="0" applyFont="1" applyBorder="1" applyAlignment="1">
      <alignment horizontal="center"/>
    </xf>
    <xf numFmtId="0" fontId="2" fillId="0" borderId="13" xfId="0" applyFont="1" applyBorder="1"/>
    <xf numFmtId="0" fontId="2" fillId="0" borderId="14" xfId="0" applyFont="1" applyBorder="1"/>
    <xf numFmtId="0" fontId="15" fillId="0" borderId="12" xfId="0" applyFont="1" applyBorder="1" applyAlignment="1">
      <alignment horizontal="center"/>
    </xf>
    <xf numFmtId="17" fontId="24" fillId="4" borderId="30" xfId="0" applyNumberFormat="1" applyFont="1" applyFill="1" applyBorder="1" applyAlignment="1">
      <alignment horizontal="center" vertical="center" wrapText="1"/>
    </xf>
    <xf numFmtId="0" fontId="2" fillId="0" borderId="31" xfId="0" applyFont="1" applyBorder="1"/>
    <xf numFmtId="0" fontId="2" fillId="0" borderId="87" xfId="0" applyFont="1" applyBorder="1"/>
    <xf numFmtId="17" fontId="24" fillId="4" borderId="93" xfId="0" applyNumberFormat="1" applyFont="1" applyFill="1" applyBorder="1" applyAlignment="1">
      <alignment horizontal="center" vertical="center" wrapText="1"/>
    </xf>
    <xf numFmtId="17" fontId="24" fillId="4" borderId="96" xfId="0" applyNumberFormat="1" applyFont="1" applyFill="1" applyBorder="1" applyAlignment="1">
      <alignment horizontal="center" vertical="center" wrapText="1"/>
    </xf>
    <xf numFmtId="0" fontId="2" fillId="0" borderId="97" xfId="0" applyFont="1" applyBorder="1"/>
    <xf numFmtId="17" fontId="24" fillId="4" borderId="70" xfId="0" applyNumberFormat="1" applyFont="1" applyFill="1" applyBorder="1" applyAlignment="1">
      <alignment horizontal="center" vertical="center" wrapText="1"/>
    </xf>
    <xf numFmtId="0" fontId="2" fillId="0" borderId="99" xfId="0" applyFont="1" applyBorder="1"/>
    <xf numFmtId="17" fontId="21" fillId="4" borderId="67" xfId="0" applyNumberFormat="1" applyFont="1" applyFill="1" applyBorder="1" applyAlignment="1">
      <alignment horizontal="center" vertical="center"/>
    </xf>
    <xf numFmtId="0" fontId="2" fillId="0" borderId="4" xfId="0" applyFont="1" applyBorder="1"/>
    <xf numFmtId="0" fontId="2" fillId="0" borderId="5" xfId="0" applyFont="1" applyBorder="1"/>
    <xf numFmtId="0" fontId="16" fillId="4" borderId="7" xfId="0" applyFont="1" applyFill="1" applyBorder="1" applyAlignment="1">
      <alignment horizontal="center"/>
    </xf>
    <xf numFmtId="0" fontId="13" fillId="2" borderId="58" xfId="0" applyFont="1" applyFill="1" applyBorder="1" applyAlignment="1">
      <alignment horizontal="center" vertical="center" wrapText="1"/>
    </xf>
    <xf numFmtId="0" fontId="2" fillId="0" borderId="61" xfId="0" applyFont="1" applyBorder="1"/>
    <xf numFmtId="0" fontId="6" fillId="2" borderId="22" xfId="0" applyFont="1" applyFill="1" applyBorder="1" applyAlignment="1">
      <alignment horizontal="center" vertical="center" wrapText="1"/>
    </xf>
    <xf numFmtId="0" fontId="2" fillId="0" borderId="23" xfId="0" applyFont="1" applyBorder="1"/>
    <xf numFmtId="0" fontId="2" fillId="0" borderId="27" xfId="0" applyFont="1" applyBorder="1"/>
    <xf numFmtId="0" fontId="2" fillId="0" borderId="28" xfId="0" applyFont="1" applyBorder="1"/>
    <xf numFmtId="0" fontId="5" fillId="2" borderId="57" xfId="0" applyFont="1" applyFill="1" applyBorder="1" applyAlignment="1">
      <alignment horizontal="center" vertical="center" wrapText="1"/>
    </xf>
    <xf numFmtId="0" fontId="2" fillId="0" borderId="60" xfId="0" applyFont="1" applyBorder="1"/>
    <xf numFmtId="0" fontId="6" fillId="2" borderId="59" xfId="0" applyFont="1" applyFill="1" applyBorder="1" applyAlignment="1">
      <alignment horizontal="center" vertical="center" wrapText="1"/>
    </xf>
    <xf numFmtId="0" fontId="2" fillId="0" borderId="62" xfId="0" applyFont="1" applyBorder="1"/>
    <xf numFmtId="0" fontId="4" fillId="3" borderId="16" xfId="0" applyFont="1" applyFill="1" applyBorder="1" applyAlignment="1">
      <alignment horizontal="center" vertical="center" wrapText="1"/>
    </xf>
    <xf numFmtId="0" fontId="2" fillId="0" borderId="17" xfId="0" applyFont="1" applyBorder="1"/>
    <xf numFmtId="0" fontId="7" fillId="0" borderId="7" xfId="0" applyFont="1" applyBorder="1" applyAlignment="1">
      <alignment horizontal="center" vertical="center" wrapText="1"/>
    </xf>
    <xf numFmtId="0" fontId="1" fillId="2" borderId="22" xfId="0" applyFont="1" applyFill="1" applyBorder="1" applyAlignment="1">
      <alignment horizontal="center" vertical="center" wrapText="1"/>
    </xf>
    <xf numFmtId="0" fontId="2" fillId="0" borderId="26" xfId="0" applyFont="1" applyBorder="1"/>
    <xf numFmtId="0" fontId="2" fillId="0" borderId="29" xfId="0" applyFont="1" applyBorder="1"/>
    <xf numFmtId="0" fontId="9" fillId="2" borderId="7"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0" fillId="0" borderId="0" xfId="0"/>
    <xf numFmtId="0" fontId="2" fillId="0" borderId="10" xfId="0" applyFont="1" applyBorder="1"/>
    <xf numFmtId="0" fontId="2" fillId="0" borderId="11" xfId="0" applyFont="1" applyBorder="1"/>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2" fillId="0" borderId="20" xfId="0" applyFont="1" applyBorder="1"/>
    <xf numFmtId="0" fontId="5" fillId="4" borderId="27" xfId="0" applyFont="1" applyFill="1" applyBorder="1" applyAlignment="1">
      <alignment horizontal="center" vertical="center" wrapText="1"/>
    </xf>
    <xf numFmtId="0" fontId="11" fillId="3" borderId="30" xfId="0" applyFont="1" applyFill="1" applyBorder="1" applyAlignment="1">
      <alignment horizontal="center" vertical="center"/>
    </xf>
    <xf numFmtId="0" fontId="2" fillId="0" borderId="32" xfId="0" applyFont="1" applyBorder="1"/>
    <xf numFmtId="0" fontId="4" fillId="3" borderId="1" xfId="0" applyFont="1" applyFill="1" applyBorder="1" applyAlignment="1">
      <alignment horizontal="center" vertical="center"/>
    </xf>
    <xf numFmtId="0" fontId="2" fillId="0" borderId="33" xfId="0" applyFont="1" applyBorder="1"/>
    <xf numFmtId="0" fontId="2" fillId="0" borderId="42" xfId="0" applyFont="1" applyBorder="1"/>
    <xf numFmtId="0" fontId="2" fillId="0" borderId="43" xfId="0" applyFont="1" applyBorder="1"/>
    <xf numFmtId="0" fontId="10" fillId="3" borderId="30" xfId="0" applyFont="1" applyFill="1" applyBorder="1" applyAlignment="1">
      <alignment horizontal="center" vertical="center"/>
    </xf>
    <xf numFmtId="0" fontId="5" fillId="4" borderId="38" xfId="0" applyFont="1" applyFill="1" applyBorder="1" applyAlignment="1">
      <alignment horizontal="center" vertical="center" wrapText="1"/>
    </xf>
    <xf numFmtId="0" fontId="2" fillId="0" borderId="39" xfId="0" applyFont="1" applyBorder="1"/>
    <xf numFmtId="0" fontId="5" fillId="4" borderId="40"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19" fillId="7" borderId="1" xfId="0" applyFont="1" applyFill="1" applyBorder="1" applyAlignment="1">
      <alignment horizontal="center" vertical="center"/>
    </xf>
    <xf numFmtId="9" fontId="19" fillId="5" borderId="70" xfId="0" applyNumberFormat="1" applyFont="1" applyFill="1" applyBorder="1" applyAlignment="1">
      <alignment horizontal="center" vertical="center"/>
    </xf>
    <xf numFmtId="0" fontId="16" fillId="2" borderId="57"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3" fillId="2" borderId="103"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2" fillId="0" borderId="64" xfId="0" applyFont="1" applyBorder="1"/>
  </cellXfs>
  <cellStyles count="1">
    <cellStyle name="Normal" xfId="0" builtinId="0"/>
  </cellStyles>
  <dxfs count="139">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DADADA"/>
          <bgColor rgb="FFDADADA"/>
        </patternFill>
      </fill>
    </dxf>
    <dxf>
      <fill>
        <patternFill patternType="solid">
          <fgColor rgb="FFD0CECE"/>
          <bgColor rgb="FFD0CECE"/>
        </patternFill>
      </fill>
    </dxf>
    <dxf>
      <fill>
        <patternFill patternType="solid">
          <fgColor rgb="FFE7E6E6"/>
          <bgColor rgb="FFE7E6E6"/>
        </patternFill>
      </fill>
    </dxf>
    <dxf>
      <fill>
        <patternFill patternType="solid">
          <fgColor rgb="FFBFBFBF"/>
          <bgColor rgb="FFBFBFBF"/>
        </patternFill>
      </fill>
    </dxf>
    <dxf>
      <fill>
        <patternFill patternType="solid">
          <fgColor rgb="FFA5A5A5"/>
          <bgColor rgb="FFA5A5A5"/>
        </patternFill>
      </fill>
    </dxf>
    <dxf>
      <fill>
        <patternFill patternType="solid">
          <fgColor rgb="FFD0CECE"/>
          <bgColor rgb="FFD0CECE"/>
        </patternFill>
      </fill>
    </dxf>
    <dxf>
      <fill>
        <patternFill patternType="solid">
          <fgColor rgb="FFE7E6E6"/>
          <bgColor rgb="FFE7E6E6"/>
        </patternFill>
      </fill>
    </dxf>
    <dxf>
      <fill>
        <patternFill patternType="solid">
          <fgColor rgb="FFFFC7CE"/>
          <bgColor rgb="FFFFC7CE"/>
        </patternFill>
      </fill>
    </dxf>
    <dxf>
      <font>
        <color theme="0"/>
      </font>
      <fill>
        <patternFill patternType="solid">
          <fgColor rgb="FFF4B083"/>
          <bgColor rgb="FFF4B083"/>
        </patternFill>
      </fill>
    </dxf>
    <dxf>
      <fill>
        <patternFill patternType="solid">
          <fgColor rgb="FF92D050"/>
          <bgColor rgb="FF92D050"/>
        </patternFill>
      </fill>
    </dxf>
    <dxf>
      <fill>
        <patternFill patternType="solid">
          <fgColor rgb="FFFFD965"/>
          <bgColor rgb="FFFFD965"/>
        </patternFill>
      </fill>
    </dxf>
    <dxf>
      <fill>
        <patternFill patternType="solid">
          <fgColor rgb="FFD8D8D8"/>
          <bgColor rgb="FFD8D8D8"/>
        </patternFill>
      </fill>
    </dxf>
    <dxf>
      <fill>
        <patternFill patternType="solid">
          <fgColor rgb="FFDADADA"/>
          <bgColor rgb="FFDADADA"/>
        </patternFill>
      </fill>
    </dxf>
    <dxf>
      <fill>
        <patternFill patternType="solid">
          <fgColor rgb="FFDADADA"/>
          <bgColor rgb="FFDADADA"/>
        </patternFill>
      </fill>
    </dxf>
    <dxf>
      <fill>
        <patternFill patternType="solid">
          <fgColor rgb="FFBFBFBF"/>
          <bgColor rgb="FFBFBFBF"/>
        </patternFill>
      </fill>
    </dxf>
    <dxf>
      <fill>
        <patternFill patternType="solid">
          <fgColor rgb="FF92D050"/>
          <bgColor rgb="FF92D050"/>
        </patternFill>
      </fill>
    </dxf>
    <dxf>
      <fill>
        <patternFill patternType="solid">
          <fgColor rgb="FFE7E6E6"/>
          <bgColor rgb="FFE7E6E6"/>
        </patternFill>
      </fill>
    </dxf>
    <dxf>
      <fill>
        <patternFill patternType="solid">
          <fgColor rgb="FFFFC7CE"/>
          <bgColor rgb="FFFFC7CE"/>
        </patternFill>
      </fill>
    </dxf>
    <dxf>
      <fill>
        <patternFill patternType="solid">
          <fgColor rgb="FFD8D8D8"/>
          <bgColor rgb="FFD8D8D8"/>
        </patternFill>
      </fill>
    </dxf>
    <dxf>
      <fill>
        <patternFill patternType="solid">
          <fgColor rgb="FFA5A5A5"/>
          <bgColor rgb="FFA5A5A5"/>
        </patternFill>
      </fill>
    </dxf>
    <dxf>
      <fill>
        <patternFill patternType="solid">
          <fgColor rgb="FFD0CECE"/>
          <bgColor rgb="FFD0CECE"/>
        </patternFill>
      </fill>
    </dxf>
    <dxf>
      <font>
        <color theme="0"/>
      </font>
      <fill>
        <patternFill patternType="solid">
          <fgColor rgb="FFF4B083"/>
          <bgColor rgb="FFF4B083"/>
        </patternFill>
      </fill>
    </dxf>
    <dxf>
      <fill>
        <patternFill patternType="solid">
          <fgColor rgb="FFFFD965"/>
          <bgColor rgb="FFFFD965"/>
        </patternFill>
      </fill>
    </dxf>
    <dxf>
      <fill>
        <patternFill patternType="solid">
          <fgColor rgb="FFA5A5A5"/>
          <bgColor rgb="FFA5A5A5"/>
        </patternFill>
      </fill>
    </dxf>
    <dxf>
      <fill>
        <patternFill patternType="solid">
          <fgColor rgb="FFD8D8D8"/>
          <bgColor rgb="FFD8D8D8"/>
        </patternFill>
      </fill>
    </dxf>
    <dxf>
      <fill>
        <patternFill patternType="solid">
          <fgColor rgb="FFDADADA"/>
          <bgColor rgb="FFDADADA"/>
        </patternFill>
      </fill>
    </dxf>
    <dxf>
      <fill>
        <patternFill patternType="solid">
          <fgColor rgb="FF92D050"/>
          <bgColor rgb="FF92D050"/>
        </patternFill>
      </fill>
    </dxf>
    <dxf>
      <fill>
        <patternFill patternType="solid">
          <fgColor rgb="FFE7E6E6"/>
          <bgColor rgb="FFE7E6E6"/>
        </patternFill>
      </fill>
    </dxf>
    <dxf>
      <fill>
        <patternFill patternType="solid">
          <fgColor rgb="FFD0CECE"/>
          <bgColor rgb="FFD0CECE"/>
        </patternFill>
      </fill>
    </dxf>
    <dxf>
      <fill>
        <patternFill patternType="solid">
          <fgColor rgb="FFBFBFBF"/>
          <bgColor rgb="FFBFBFBF"/>
        </patternFill>
      </fill>
    </dxf>
    <dxf>
      <fill>
        <patternFill patternType="solid">
          <fgColor rgb="FFFFC7CE"/>
          <bgColor rgb="FFFFC7CE"/>
        </patternFill>
      </fill>
    </dxf>
    <dxf>
      <fill>
        <patternFill patternType="solid">
          <fgColor rgb="FFE7E6E6"/>
          <bgColor rgb="FFE7E6E6"/>
        </patternFill>
      </fill>
    </dxf>
    <dxf>
      <fill>
        <patternFill patternType="solid">
          <fgColor rgb="FFFFD965"/>
          <bgColor rgb="FFFFD965"/>
        </patternFill>
      </fill>
    </dxf>
    <dxf>
      <fill>
        <patternFill patternType="solid">
          <fgColor rgb="FFFFD965"/>
          <bgColor rgb="FFFFD965"/>
        </patternFill>
      </fill>
    </dxf>
    <dxf>
      <font>
        <color theme="0"/>
      </font>
      <fill>
        <patternFill patternType="solid">
          <fgColor rgb="FFF4B083"/>
          <bgColor rgb="FFF4B083"/>
        </patternFill>
      </fill>
    </dxf>
    <dxf>
      <font>
        <color theme="0"/>
      </font>
      <fill>
        <patternFill patternType="solid">
          <fgColor rgb="FFF4B083"/>
          <bgColor rgb="FFF4B083"/>
        </patternFill>
      </fill>
    </dxf>
    <dxf>
      <fill>
        <patternFill patternType="solid">
          <fgColor rgb="FFFFD965"/>
          <bgColor rgb="FFFFD965"/>
        </patternFill>
      </fill>
    </dxf>
    <dxf>
      <fill>
        <patternFill patternType="solid">
          <fgColor rgb="FFA5A5A5"/>
          <bgColor rgb="FFA5A5A5"/>
        </patternFill>
      </fill>
    </dxf>
    <dxf>
      <fill>
        <patternFill patternType="solid">
          <fgColor rgb="FFDADADA"/>
          <bgColor rgb="FFDADADA"/>
        </patternFill>
      </fill>
    </dxf>
    <dxf>
      <fill>
        <patternFill patternType="solid">
          <fgColor rgb="FFD0CECE"/>
          <bgColor rgb="FFD0CECE"/>
        </patternFill>
      </fill>
    </dxf>
    <dxf>
      <fill>
        <patternFill patternType="solid">
          <fgColor rgb="FFBFBFBF"/>
          <bgColor rgb="FFBFBFBF"/>
        </patternFill>
      </fill>
    </dxf>
    <dxf>
      <fill>
        <patternFill patternType="solid">
          <fgColor rgb="FFE7E6E6"/>
          <bgColor rgb="FFE7E6E6"/>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A5A5A5"/>
          <bgColor rgb="FFA5A5A5"/>
        </patternFill>
      </fill>
    </dxf>
    <dxf>
      <fill>
        <patternFill patternType="solid">
          <fgColor rgb="FFFFD965"/>
          <bgColor rgb="FFFFD965"/>
        </patternFill>
      </fill>
    </dxf>
    <dxf>
      <fill>
        <patternFill patternType="solid">
          <fgColor rgb="FF92D050"/>
          <bgColor rgb="FF92D050"/>
        </patternFill>
      </fill>
    </dxf>
    <dxf>
      <fill>
        <patternFill patternType="solid">
          <fgColor rgb="FFD8D8D8"/>
          <bgColor rgb="FFD8D8D8"/>
        </patternFill>
      </fill>
    </dxf>
    <dxf>
      <fill>
        <patternFill patternType="solid">
          <fgColor rgb="FFBFBFBF"/>
          <bgColor rgb="FFBFBFBF"/>
        </patternFill>
      </fill>
    </dxf>
    <dxf>
      <fill>
        <patternFill patternType="solid">
          <fgColor rgb="FFFFC7CE"/>
          <bgColor rgb="FFFFC7CE"/>
        </patternFill>
      </fill>
    </dxf>
    <dxf>
      <fill>
        <patternFill patternType="solid">
          <fgColor rgb="FFDADADA"/>
          <bgColor rgb="FFDADADA"/>
        </patternFill>
      </fill>
    </dxf>
    <dxf>
      <fill>
        <patternFill patternType="solid">
          <fgColor rgb="FFD0CECE"/>
          <bgColor rgb="FFD0CECE"/>
        </patternFill>
      </fill>
    </dxf>
    <dxf>
      <fill>
        <patternFill patternType="solid">
          <fgColor rgb="FFE7E6E6"/>
          <bgColor rgb="FFE7E6E6"/>
        </patternFill>
      </fill>
    </dxf>
    <dxf>
      <font>
        <color theme="0"/>
      </font>
      <fill>
        <patternFill patternType="solid">
          <fgColor rgb="FFF4B083"/>
          <bgColor rgb="FFF4B083"/>
        </patternFill>
      </fill>
    </dxf>
    <dxf>
      <fill>
        <patternFill patternType="solid">
          <fgColor rgb="FFFFD965"/>
          <bgColor rgb="FFFFD965"/>
        </patternFill>
      </fill>
    </dxf>
    <dxf>
      <fill>
        <patternFill patternType="solid">
          <fgColor rgb="FF92D050"/>
          <bgColor rgb="FF92D050"/>
        </patternFill>
      </fill>
    </dxf>
    <dxf>
      <fill>
        <patternFill patternType="solid">
          <fgColor rgb="FFD0CECE"/>
          <bgColor rgb="FFD0CECE"/>
        </patternFill>
      </fill>
    </dxf>
    <dxf>
      <font>
        <color theme="0"/>
      </font>
      <fill>
        <patternFill patternType="solid">
          <fgColor rgb="FFF4B083"/>
          <bgColor rgb="FFF4B083"/>
        </patternFill>
      </fill>
    </dxf>
    <dxf>
      <fill>
        <patternFill patternType="solid">
          <fgColor rgb="FFFFC7CE"/>
          <bgColor rgb="FFFFC7CE"/>
        </patternFill>
      </fill>
    </dxf>
    <dxf>
      <fill>
        <patternFill patternType="solid">
          <fgColor rgb="FFDADADA"/>
          <bgColor rgb="FFDADADA"/>
        </patternFill>
      </fill>
    </dxf>
    <dxf>
      <fill>
        <patternFill patternType="solid">
          <fgColor rgb="FFA5A5A5"/>
          <bgColor rgb="FFA5A5A5"/>
        </patternFill>
      </fill>
    </dxf>
    <dxf>
      <fill>
        <patternFill patternType="solid">
          <fgColor rgb="FFBFBFBF"/>
          <bgColor rgb="FFBFBFBF"/>
        </patternFill>
      </fill>
    </dxf>
    <dxf>
      <fill>
        <patternFill patternType="solid">
          <fgColor rgb="FFD8D8D8"/>
          <bgColor rgb="FFD8D8D8"/>
        </patternFill>
      </fill>
    </dxf>
    <dxf>
      <fill>
        <patternFill patternType="solid">
          <fgColor rgb="FFE7E6E6"/>
          <bgColor rgb="FFE7E6E6"/>
        </patternFill>
      </fill>
    </dxf>
    <dxf>
      <fill>
        <patternFill patternType="solid">
          <fgColor rgb="FFBFBFBF"/>
          <bgColor rgb="FFBFBFBF"/>
        </patternFill>
      </fill>
    </dxf>
    <dxf>
      <fill>
        <patternFill patternType="solid">
          <fgColor rgb="FFD0CECE"/>
          <bgColor rgb="FFD0CECE"/>
        </patternFill>
      </fill>
    </dxf>
    <dxf>
      <fill>
        <patternFill patternType="solid">
          <fgColor rgb="FFDADADA"/>
          <bgColor rgb="FFDADADA"/>
        </patternFill>
      </fill>
    </dxf>
    <dxf>
      <fill>
        <patternFill patternType="solid">
          <fgColor rgb="FFA5A5A5"/>
          <bgColor rgb="FFA5A5A5"/>
        </patternFill>
      </fill>
    </dxf>
    <dxf>
      <fill>
        <patternFill patternType="solid">
          <fgColor rgb="FFE7E6E6"/>
          <bgColor rgb="FFE7E6E6"/>
        </patternFill>
      </fill>
    </dxf>
    <dxf>
      <fill>
        <patternFill patternType="solid">
          <fgColor rgb="FFD8D8D8"/>
          <bgColor rgb="FFD8D8D8"/>
        </patternFill>
      </fill>
    </dxf>
    <dxf>
      <fill>
        <patternFill patternType="solid">
          <fgColor rgb="FFFFC7CE"/>
          <bgColor rgb="FFFFC7CE"/>
        </patternFill>
      </fill>
    </dxf>
    <dxf>
      <fill>
        <patternFill patternType="solid">
          <fgColor rgb="FF92D050"/>
          <bgColor rgb="FF92D050"/>
        </patternFill>
      </fill>
    </dxf>
    <dxf>
      <fill>
        <patternFill patternType="solid">
          <fgColor rgb="FFA5A5A5"/>
          <bgColor rgb="FFA5A5A5"/>
        </patternFill>
      </fill>
    </dxf>
    <dxf>
      <fill>
        <patternFill patternType="solid">
          <fgColor rgb="FFE7E6E6"/>
          <bgColor rgb="FFE7E6E6"/>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DADADA"/>
          <bgColor rgb="FFDADADA"/>
        </patternFill>
      </fill>
    </dxf>
    <dxf>
      <fill>
        <patternFill patternType="solid">
          <fgColor rgb="FFD0CECE"/>
          <bgColor rgb="FFD0CECE"/>
        </patternFill>
      </fill>
    </dxf>
    <dxf>
      <fill>
        <patternFill patternType="solid">
          <fgColor rgb="FFFFD965"/>
          <bgColor rgb="FFFFD965"/>
        </patternFill>
      </fill>
    </dxf>
    <dxf>
      <font>
        <color theme="0"/>
      </font>
      <fill>
        <patternFill patternType="solid">
          <fgColor rgb="FFF4B083"/>
          <bgColor rgb="FFF4B083"/>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DADADA"/>
          <bgColor rgb="FFDADADA"/>
        </patternFill>
      </fill>
    </dxf>
    <dxf>
      <fill>
        <patternFill patternType="solid">
          <fgColor rgb="FFE7E6E6"/>
          <bgColor rgb="FFE7E6E6"/>
        </patternFill>
      </fill>
    </dxf>
    <dxf>
      <fill>
        <patternFill patternType="solid">
          <fgColor rgb="FFD0CECE"/>
          <bgColor rgb="FFD0CECE"/>
        </patternFill>
      </fill>
    </dxf>
    <dxf>
      <fill>
        <patternFill patternType="solid">
          <fgColor rgb="FF92D050"/>
          <bgColor rgb="FF92D050"/>
        </patternFill>
      </fill>
    </dxf>
    <dxf>
      <fill>
        <patternFill patternType="solid">
          <fgColor rgb="FFD8D8D8"/>
          <bgColor rgb="FFD8D8D8"/>
        </patternFill>
      </fill>
    </dxf>
    <dxf>
      <fill>
        <patternFill patternType="solid">
          <fgColor rgb="FFFFD965"/>
          <bgColor rgb="FFFFD965"/>
        </patternFill>
      </fill>
    </dxf>
    <dxf>
      <fill>
        <patternFill patternType="solid">
          <fgColor rgb="FFBFBFBF"/>
          <bgColor rgb="FFBFBFBF"/>
        </patternFill>
      </fill>
    </dxf>
    <dxf>
      <fill>
        <patternFill patternType="solid">
          <fgColor rgb="FFA5A5A5"/>
          <bgColor rgb="FFA5A5A5"/>
        </patternFill>
      </fill>
    </dxf>
    <dxf>
      <fill>
        <patternFill patternType="solid">
          <fgColor rgb="FFDADADA"/>
          <bgColor rgb="FFDADADA"/>
        </patternFill>
      </fill>
    </dxf>
    <dxf>
      <fill>
        <patternFill patternType="solid">
          <fgColor rgb="FFD0CECE"/>
          <bgColor rgb="FFD0CECE"/>
        </patternFill>
      </fill>
    </dxf>
    <dxf>
      <font>
        <color theme="0"/>
      </font>
      <fill>
        <patternFill patternType="solid">
          <fgColor rgb="FFF4B083"/>
          <bgColor rgb="FFF4B083"/>
        </patternFill>
      </fill>
    </dxf>
    <dxf>
      <fill>
        <patternFill patternType="solid">
          <fgColor rgb="FFFFC7CE"/>
          <bgColor rgb="FFFFC7CE"/>
        </patternFill>
      </fill>
    </dxf>
    <dxf>
      <fill>
        <patternFill patternType="solid">
          <fgColor rgb="FFE7E6E6"/>
          <bgColor rgb="FFE7E6E6"/>
        </patternFill>
      </fill>
    </dxf>
    <dxf>
      <font>
        <color theme="0"/>
      </font>
      <fill>
        <patternFill patternType="solid">
          <fgColor rgb="FFF4B083"/>
          <bgColor rgb="FFF4B083"/>
        </patternFill>
      </fill>
    </dxf>
    <dxf>
      <fill>
        <patternFill patternType="solid">
          <fgColor rgb="FFFFD965"/>
          <bgColor rgb="FFFFD965"/>
        </patternFill>
      </fill>
    </dxf>
    <dxf>
      <fill>
        <patternFill patternType="solid">
          <fgColor rgb="FFE7E6E6"/>
          <bgColor rgb="FFE7E6E6"/>
        </patternFill>
      </fill>
    </dxf>
    <dxf>
      <fill>
        <patternFill patternType="solid">
          <fgColor rgb="FFFFD965"/>
          <bgColor rgb="FFFFD965"/>
        </patternFill>
      </fill>
    </dxf>
    <dxf>
      <fill>
        <patternFill patternType="solid">
          <fgColor rgb="FFD0CECE"/>
          <bgColor rgb="FFD0CECE"/>
        </patternFill>
      </fill>
    </dxf>
    <dxf>
      <fill>
        <patternFill patternType="solid">
          <fgColor rgb="FFDADADA"/>
          <bgColor rgb="FFDADADA"/>
        </patternFill>
      </fill>
    </dxf>
    <dxf>
      <fill>
        <patternFill patternType="solid">
          <fgColor rgb="FFA5A5A5"/>
          <bgColor rgb="FFA5A5A5"/>
        </patternFill>
      </fill>
    </dxf>
    <dxf>
      <fill>
        <patternFill patternType="solid">
          <fgColor rgb="FFBFBFBF"/>
          <bgColor rgb="FFBFBFBF"/>
        </patternFill>
      </fill>
    </dxf>
    <dxf>
      <fill>
        <patternFill patternType="solid">
          <fgColor rgb="FFD8D8D8"/>
          <bgColor rgb="FFD8D8D8"/>
        </patternFill>
      </fill>
    </dxf>
    <dxf>
      <fill>
        <patternFill patternType="solid">
          <fgColor rgb="FFFFC7CE"/>
          <bgColor rgb="FFFFC7CE"/>
        </patternFill>
      </fill>
    </dxf>
    <dxf>
      <font>
        <color theme="0"/>
      </font>
      <fill>
        <patternFill patternType="solid">
          <fgColor rgb="FFF4B083"/>
          <bgColor rgb="FFF4B083"/>
        </patternFill>
      </fill>
    </dxf>
    <dxf>
      <fill>
        <patternFill patternType="solid">
          <fgColor rgb="FF92D050"/>
          <bgColor rgb="FF92D050"/>
        </patternFill>
      </fill>
    </dxf>
    <dxf>
      <fill>
        <patternFill patternType="solid">
          <fgColor rgb="FFE7E6E6"/>
          <bgColor rgb="FFE7E6E6"/>
        </patternFill>
      </fill>
    </dxf>
    <dxf>
      <font>
        <color theme="0"/>
      </font>
      <fill>
        <patternFill patternType="solid">
          <fgColor rgb="FFF4B083"/>
          <bgColor rgb="FFF4B083"/>
        </patternFill>
      </fill>
    </dxf>
    <dxf>
      <fill>
        <patternFill patternType="solid">
          <fgColor rgb="FFFFD965"/>
          <bgColor rgb="FFFFD965"/>
        </patternFill>
      </fill>
    </dxf>
    <dxf>
      <font>
        <color theme="0"/>
      </font>
      <fill>
        <patternFill patternType="solid">
          <fgColor rgb="FFF4B083"/>
          <bgColor rgb="FFF4B083"/>
        </patternFill>
      </fill>
    </dxf>
    <dxf>
      <fill>
        <patternFill patternType="solid">
          <fgColor rgb="FFD0CECE"/>
          <bgColor rgb="FFD0CECE"/>
        </patternFill>
      </fill>
    </dxf>
    <dxf>
      <fill>
        <patternFill patternType="solid">
          <fgColor rgb="FFDADADA"/>
          <bgColor rgb="FFDADADA"/>
        </patternFill>
      </fill>
    </dxf>
    <dxf>
      <fill>
        <patternFill patternType="solid">
          <fgColor rgb="FFA5A5A5"/>
          <bgColor rgb="FFA5A5A5"/>
        </patternFill>
      </fill>
    </dxf>
    <dxf>
      <fill>
        <patternFill patternType="solid">
          <fgColor rgb="FFBFBFBF"/>
          <bgColor rgb="FFBFBFBF"/>
        </patternFill>
      </fill>
    </dxf>
    <dxf>
      <fill>
        <patternFill patternType="solid">
          <fgColor rgb="FFD8D8D8"/>
          <bgColor rgb="FFD8D8D8"/>
        </patternFill>
      </fill>
    </dxf>
    <dxf>
      <fill>
        <patternFill patternType="solid">
          <fgColor rgb="FFFFC7CE"/>
          <bgColor rgb="FFFFC7CE"/>
        </patternFill>
      </fill>
    </dxf>
    <dxf>
      <fill>
        <patternFill patternType="solid">
          <fgColor rgb="FF92D050"/>
          <bgColor rgb="FF92D050"/>
        </patternFill>
      </fill>
    </dxf>
    <dxf>
      <font>
        <color theme="0"/>
      </font>
      <fill>
        <patternFill patternType="solid">
          <fgColor rgb="FFF4B083"/>
          <bgColor rgb="FFF4B083"/>
        </patternFill>
      </fill>
    </dxf>
    <dxf>
      <fill>
        <patternFill patternType="solid">
          <fgColor rgb="FFFFD965"/>
          <bgColor rgb="FFFFD965"/>
        </patternFill>
      </fill>
    </dxf>
    <dxf>
      <font>
        <color theme="0"/>
      </font>
      <fill>
        <patternFill patternType="solid">
          <fgColor rgb="FFF4B083"/>
          <bgColor rgb="FFF4B083"/>
        </patternFill>
      </fill>
    </dxf>
    <dxf>
      <fill>
        <patternFill patternType="solid">
          <fgColor rgb="FFD0CECE"/>
          <bgColor rgb="FFD0CECE"/>
        </patternFill>
      </fill>
    </dxf>
    <dxf>
      <fill>
        <patternFill patternType="solid">
          <fgColor rgb="FFDADADA"/>
          <bgColor rgb="FFDADADA"/>
        </patternFill>
      </fill>
    </dxf>
    <dxf>
      <fill>
        <patternFill patternType="solid">
          <fgColor rgb="FFA5A5A5"/>
          <bgColor rgb="FFA5A5A5"/>
        </patternFill>
      </fill>
    </dxf>
    <dxf>
      <fill>
        <patternFill patternType="solid">
          <fgColor rgb="FFBFBFBF"/>
          <bgColor rgb="FFBFBFBF"/>
        </patternFill>
      </fill>
    </dxf>
    <dxf>
      <fill>
        <patternFill patternType="solid">
          <fgColor rgb="FFFFC7CE"/>
          <bgColor rgb="FFFFC7CE"/>
        </patternFill>
      </fill>
    </dxf>
    <dxf>
      <fill>
        <patternFill patternType="solid">
          <fgColor rgb="FF92D050"/>
          <bgColor rgb="FF92D050"/>
        </patternFill>
      </fill>
    </dxf>
    <dxf>
      <fill>
        <patternFill patternType="solid">
          <fgColor rgb="FFD8D8D8"/>
          <bgColor rgb="FFD8D8D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2114550</xdr:colOff>
      <xdr:row>0</xdr:row>
      <xdr:rowOff>104775</xdr:rowOff>
    </xdr:from>
    <xdr:ext cx="3743325" cy="2257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96"/>
  <sheetViews>
    <sheetView tabSelected="1" topLeftCell="D3" zoomScale="80" zoomScaleNormal="80" workbookViewId="0">
      <selection activeCell="D4" sqref="D4:V4"/>
    </sheetView>
  </sheetViews>
  <sheetFormatPr baseColWidth="10" defaultColWidth="14.44140625" defaultRowHeight="15" customHeight="1" x14ac:dyDescent="0.3"/>
  <cols>
    <col min="1" max="1" width="9.6640625" customWidth="1"/>
    <col min="2" max="2" width="66.44140625" customWidth="1"/>
    <col min="3" max="3" width="68" customWidth="1"/>
    <col min="4" max="4" width="24" customWidth="1"/>
    <col min="5" max="5" width="49.88671875" customWidth="1"/>
    <col min="6" max="6" width="63.88671875" customWidth="1"/>
    <col min="7" max="7" width="28.33203125" customWidth="1"/>
    <col min="8" max="8" width="26" customWidth="1"/>
    <col min="9" max="9" width="23.6640625" customWidth="1"/>
    <col min="10" max="11" width="4.44140625" customWidth="1"/>
    <col min="12" max="12" width="5" customWidth="1"/>
    <col min="13" max="25" width="4.44140625" customWidth="1"/>
    <col min="26" max="27" width="6.33203125" customWidth="1"/>
    <col min="28" max="33" width="5.6640625" customWidth="1"/>
    <col min="34" max="35" width="20.6640625" customWidth="1"/>
  </cols>
  <sheetData>
    <row r="1" spans="1:35" ht="49.5" customHeight="1" x14ac:dyDescent="0.3">
      <c r="A1" s="145"/>
      <c r="B1" s="146"/>
      <c r="C1" s="146"/>
      <c r="D1" s="151" t="s">
        <v>0</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4"/>
    </row>
    <row r="2" spans="1:35" ht="49.5" customHeight="1" x14ac:dyDescent="0.3">
      <c r="A2" s="147"/>
      <c r="B2" s="148"/>
      <c r="C2" s="148"/>
      <c r="D2" s="152" t="s">
        <v>1</v>
      </c>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109"/>
    </row>
    <row r="3" spans="1:35" ht="49.5" customHeight="1" x14ac:dyDescent="0.3">
      <c r="A3" s="147"/>
      <c r="B3" s="148"/>
      <c r="C3" s="148"/>
      <c r="D3" s="152" t="s">
        <v>2</v>
      </c>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109"/>
    </row>
    <row r="4" spans="1:35" ht="49.5" customHeight="1" x14ac:dyDescent="0.3">
      <c r="A4" s="149"/>
      <c r="B4" s="150"/>
      <c r="C4" s="150"/>
      <c r="D4" s="153" t="s">
        <v>3</v>
      </c>
      <c r="E4" s="111"/>
      <c r="F4" s="111"/>
      <c r="G4" s="111"/>
      <c r="H4" s="111"/>
      <c r="I4" s="111"/>
      <c r="J4" s="111"/>
      <c r="K4" s="111"/>
      <c r="L4" s="111"/>
      <c r="M4" s="111"/>
      <c r="N4" s="111"/>
      <c r="O4" s="111"/>
      <c r="P4" s="111"/>
      <c r="Q4" s="111"/>
      <c r="R4" s="111"/>
      <c r="S4" s="111"/>
      <c r="T4" s="111"/>
      <c r="U4" s="111"/>
      <c r="V4" s="112"/>
      <c r="W4" s="153" t="s">
        <v>4</v>
      </c>
      <c r="X4" s="111"/>
      <c r="Y4" s="111"/>
      <c r="Z4" s="111"/>
      <c r="AA4" s="111"/>
      <c r="AB4" s="111"/>
      <c r="AC4" s="111"/>
      <c r="AD4" s="111"/>
      <c r="AE4" s="111"/>
      <c r="AF4" s="111"/>
      <c r="AG4" s="111"/>
      <c r="AH4" s="111"/>
      <c r="AI4" s="83"/>
    </row>
    <row r="5" spans="1:35" ht="14.4" x14ac:dyDescent="0.3">
      <c r="A5" s="136" t="s">
        <v>5</v>
      </c>
      <c r="B5" s="137"/>
      <c r="C5" s="154" t="s">
        <v>6</v>
      </c>
      <c r="D5" s="105"/>
      <c r="E5" s="105"/>
      <c r="F5" s="105"/>
      <c r="G5" s="105"/>
      <c r="H5" s="105"/>
      <c r="I5" s="105"/>
      <c r="J5" s="155"/>
      <c r="K5" s="1"/>
      <c r="L5" s="1"/>
      <c r="M5" s="1"/>
      <c r="N5" s="1"/>
      <c r="O5" s="1"/>
      <c r="P5" s="1"/>
      <c r="Q5" s="1"/>
      <c r="R5" s="1"/>
      <c r="S5" s="1"/>
      <c r="T5" s="1"/>
      <c r="U5" s="1"/>
      <c r="V5" s="1"/>
      <c r="W5" s="1"/>
      <c r="X5" s="1"/>
      <c r="Y5" s="1"/>
      <c r="Z5" s="1"/>
      <c r="AA5" s="1"/>
      <c r="AB5" s="1"/>
      <c r="AC5" s="1"/>
      <c r="AD5" s="1"/>
      <c r="AE5" s="1"/>
      <c r="AF5" s="1"/>
      <c r="AG5" s="1"/>
      <c r="AH5" s="1"/>
      <c r="AI5" s="1"/>
    </row>
    <row r="6" spans="1:35" ht="87.75" customHeight="1" x14ac:dyDescent="0.3">
      <c r="A6" s="128" t="s">
        <v>7</v>
      </c>
      <c r="B6" s="129"/>
      <c r="C6" s="2" t="s">
        <v>8</v>
      </c>
      <c r="D6" s="138" t="s">
        <v>9</v>
      </c>
      <c r="E6" s="85"/>
      <c r="F6" s="138" t="s">
        <v>10</v>
      </c>
      <c r="G6" s="85"/>
      <c r="H6" s="139" t="s">
        <v>11</v>
      </c>
      <c r="I6" s="140"/>
      <c r="J6" s="129"/>
      <c r="K6" s="3"/>
      <c r="L6" s="3"/>
      <c r="M6" s="3"/>
      <c r="N6" s="3"/>
      <c r="O6" s="3"/>
      <c r="P6" s="3"/>
      <c r="Q6" s="3"/>
      <c r="R6" s="3"/>
      <c r="S6" s="3"/>
      <c r="T6" s="3"/>
      <c r="U6" s="3"/>
      <c r="V6" s="3"/>
      <c r="W6" s="3"/>
      <c r="X6" s="3"/>
      <c r="Y6" s="3"/>
      <c r="Z6" s="3"/>
      <c r="AA6" s="3"/>
      <c r="AB6" s="3"/>
      <c r="AC6" s="3"/>
      <c r="AD6" s="3"/>
      <c r="AE6" s="3"/>
      <c r="AF6" s="3"/>
      <c r="AG6" s="3"/>
      <c r="AH6" s="1"/>
      <c r="AI6" s="1"/>
    </row>
    <row r="7" spans="1:35" ht="30" customHeight="1" x14ac:dyDescent="0.3">
      <c r="A7" s="130"/>
      <c r="B7" s="131"/>
      <c r="C7" s="4" t="s">
        <v>12</v>
      </c>
      <c r="D7" s="142" t="s">
        <v>13</v>
      </c>
      <c r="E7" s="85"/>
      <c r="F7" s="142" t="s">
        <v>14</v>
      </c>
      <c r="G7" s="85"/>
      <c r="H7" s="130"/>
      <c r="I7" s="141"/>
      <c r="J7" s="131"/>
      <c r="K7" s="1"/>
      <c r="L7" s="1"/>
      <c r="M7" s="1"/>
      <c r="N7" s="1"/>
      <c r="O7" s="1"/>
      <c r="P7" s="1"/>
      <c r="Q7" s="1"/>
      <c r="R7" s="1"/>
      <c r="S7" s="1"/>
      <c r="T7" s="1"/>
      <c r="U7" s="1"/>
      <c r="V7" s="1"/>
      <c r="W7" s="1"/>
      <c r="X7" s="1"/>
      <c r="Y7" s="1"/>
      <c r="Z7" s="1"/>
      <c r="AA7" s="1"/>
      <c r="AB7" s="1"/>
      <c r="AC7" s="1"/>
      <c r="AD7" s="1"/>
      <c r="AE7" s="1"/>
      <c r="AF7" s="1"/>
      <c r="AG7" s="1"/>
      <c r="AH7" s="1"/>
      <c r="AI7" s="1"/>
    </row>
    <row r="8" spans="1:35" ht="14.4" x14ac:dyDescent="0.3">
      <c r="A8" s="5"/>
      <c r="B8" s="6"/>
      <c r="C8" s="7"/>
      <c r="D8" s="7"/>
      <c r="E8" s="7"/>
      <c r="F8" s="8"/>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399999999999999" x14ac:dyDescent="0.3">
      <c r="A9" s="163" t="s">
        <v>15</v>
      </c>
      <c r="B9" s="115"/>
      <c r="C9" s="115"/>
      <c r="D9" s="115"/>
      <c r="E9" s="115"/>
      <c r="F9" s="115"/>
      <c r="G9" s="115"/>
      <c r="H9" s="115"/>
      <c r="I9" s="158"/>
      <c r="J9" s="157" t="s">
        <v>16</v>
      </c>
      <c r="K9" s="115"/>
      <c r="L9" s="115"/>
      <c r="M9" s="115"/>
      <c r="N9" s="115"/>
      <c r="O9" s="115"/>
      <c r="P9" s="115"/>
      <c r="Q9" s="115"/>
      <c r="R9" s="115"/>
      <c r="S9" s="115"/>
      <c r="T9" s="115"/>
      <c r="U9" s="115"/>
      <c r="V9" s="115"/>
      <c r="W9" s="115"/>
      <c r="X9" s="115"/>
      <c r="Y9" s="115"/>
      <c r="Z9" s="115"/>
      <c r="AA9" s="115"/>
      <c r="AB9" s="115"/>
      <c r="AC9" s="115"/>
      <c r="AD9" s="115"/>
      <c r="AE9" s="115"/>
      <c r="AF9" s="115"/>
      <c r="AG9" s="158"/>
      <c r="AH9" s="159" t="s">
        <v>17</v>
      </c>
      <c r="AI9" s="160"/>
    </row>
    <row r="10" spans="1:35" ht="56.25" customHeight="1" thickBot="1" x14ac:dyDescent="0.35">
      <c r="A10" s="9" t="s">
        <v>18</v>
      </c>
      <c r="B10" s="10" t="s">
        <v>19</v>
      </c>
      <c r="C10" s="10" t="s">
        <v>20</v>
      </c>
      <c r="D10" s="10" t="s">
        <v>21</v>
      </c>
      <c r="E10" s="10" t="s">
        <v>22</v>
      </c>
      <c r="F10" s="11" t="s">
        <v>23</v>
      </c>
      <c r="G10" s="10" t="s">
        <v>24</v>
      </c>
      <c r="H10" s="12" t="s">
        <v>25</v>
      </c>
      <c r="I10" s="12" t="s">
        <v>26</v>
      </c>
      <c r="J10" s="164" t="s">
        <v>27</v>
      </c>
      <c r="K10" s="165"/>
      <c r="L10" s="166" t="s">
        <v>28</v>
      </c>
      <c r="M10" s="165"/>
      <c r="N10" s="166" t="s">
        <v>29</v>
      </c>
      <c r="O10" s="165"/>
      <c r="P10" s="166" t="s">
        <v>30</v>
      </c>
      <c r="Q10" s="165"/>
      <c r="R10" s="166" t="s">
        <v>31</v>
      </c>
      <c r="S10" s="165"/>
      <c r="T10" s="166" t="s">
        <v>32</v>
      </c>
      <c r="U10" s="165"/>
      <c r="V10" s="156" t="s">
        <v>33</v>
      </c>
      <c r="W10" s="131"/>
      <c r="X10" s="156" t="s">
        <v>34</v>
      </c>
      <c r="Y10" s="131"/>
      <c r="Z10" s="156" t="s">
        <v>35</v>
      </c>
      <c r="AA10" s="131"/>
      <c r="AB10" s="156" t="s">
        <v>36</v>
      </c>
      <c r="AC10" s="131"/>
      <c r="AD10" s="156" t="s">
        <v>37</v>
      </c>
      <c r="AE10" s="131"/>
      <c r="AF10" s="156" t="s">
        <v>38</v>
      </c>
      <c r="AG10" s="100"/>
      <c r="AH10" s="161"/>
      <c r="AI10" s="162"/>
    </row>
    <row r="11" spans="1:35" ht="26.25" customHeight="1" thickBot="1" x14ac:dyDescent="0.35">
      <c r="A11" s="9"/>
      <c r="B11" s="10"/>
      <c r="C11" s="10"/>
      <c r="D11" s="10"/>
      <c r="E11" s="10"/>
      <c r="F11" s="10"/>
      <c r="G11" s="10"/>
      <c r="H11" s="13"/>
      <c r="I11" s="13"/>
      <c r="J11" s="14" t="s">
        <v>39</v>
      </c>
      <c r="K11" s="15" t="s">
        <v>40</v>
      </c>
      <c r="L11" s="16" t="s">
        <v>39</v>
      </c>
      <c r="M11" s="16" t="s">
        <v>40</v>
      </c>
      <c r="N11" s="15" t="s">
        <v>39</v>
      </c>
      <c r="O11" s="15" t="s">
        <v>40</v>
      </c>
      <c r="P11" s="16" t="s">
        <v>39</v>
      </c>
      <c r="Q11" s="16" t="s">
        <v>40</v>
      </c>
      <c r="R11" s="15" t="s">
        <v>39</v>
      </c>
      <c r="S11" s="15" t="s">
        <v>40</v>
      </c>
      <c r="T11" s="16" t="s">
        <v>39</v>
      </c>
      <c r="U11" s="16" t="s">
        <v>40</v>
      </c>
      <c r="V11" s="15" t="s">
        <v>39</v>
      </c>
      <c r="W11" s="15" t="s">
        <v>40</v>
      </c>
      <c r="X11" s="16" t="s">
        <v>39</v>
      </c>
      <c r="Y11" s="16" t="s">
        <v>40</v>
      </c>
      <c r="Z11" s="15" t="s">
        <v>39</v>
      </c>
      <c r="AA11" s="15" t="s">
        <v>40</v>
      </c>
      <c r="AB11" s="16" t="s">
        <v>39</v>
      </c>
      <c r="AC11" s="16" t="s">
        <v>40</v>
      </c>
      <c r="AD11" s="15" t="s">
        <v>39</v>
      </c>
      <c r="AE11" s="15" t="s">
        <v>40</v>
      </c>
      <c r="AF11" s="16" t="s">
        <v>39</v>
      </c>
      <c r="AG11" s="17" t="s">
        <v>40</v>
      </c>
      <c r="AH11" s="18"/>
      <c r="AI11" s="19"/>
    </row>
    <row r="12" spans="1:35" ht="147" customHeight="1" thickBot="1" x14ac:dyDescent="0.35">
      <c r="A12" s="20">
        <v>1</v>
      </c>
      <c r="B12" s="21" t="s">
        <v>41</v>
      </c>
      <c r="C12" s="22" t="s">
        <v>42</v>
      </c>
      <c r="D12" s="23">
        <v>2</v>
      </c>
      <c r="E12" s="24" t="s">
        <v>43</v>
      </c>
      <c r="F12" s="24" t="s">
        <v>44</v>
      </c>
      <c r="G12" s="24" t="s">
        <v>45</v>
      </c>
      <c r="H12" s="24" t="s">
        <v>46</v>
      </c>
      <c r="I12" s="25" t="s">
        <v>47</v>
      </c>
      <c r="J12" s="22"/>
      <c r="K12" s="24"/>
      <c r="L12" s="24"/>
      <c r="M12" s="24"/>
      <c r="N12" s="24"/>
      <c r="O12" s="24"/>
      <c r="P12" s="24">
        <v>1</v>
      </c>
      <c r="Q12" s="24"/>
      <c r="R12" s="26"/>
      <c r="S12" s="24"/>
      <c r="T12" s="24"/>
      <c r="U12" s="24"/>
      <c r="V12" s="24"/>
      <c r="W12" s="24"/>
      <c r="X12" s="24"/>
      <c r="Y12" s="24"/>
      <c r="Z12" s="24"/>
      <c r="AA12" s="24"/>
      <c r="AB12" s="24">
        <v>1</v>
      </c>
      <c r="AC12" s="24"/>
      <c r="AD12" s="24"/>
      <c r="AE12" s="24"/>
      <c r="AF12" s="24"/>
      <c r="AG12" s="24"/>
      <c r="AH12" s="24"/>
      <c r="AI12" s="24"/>
    </row>
    <row r="13" spans="1:35" ht="57.75" customHeight="1" thickBot="1" x14ac:dyDescent="0.35">
      <c r="A13" s="27">
        <f>+A12+1</f>
        <v>2</v>
      </c>
      <c r="B13" s="28" t="s">
        <v>48</v>
      </c>
      <c r="C13" s="29" t="s">
        <v>49</v>
      </c>
      <c r="D13" s="30">
        <v>2</v>
      </c>
      <c r="E13" s="31" t="s">
        <v>50</v>
      </c>
      <c r="F13" s="30" t="s">
        <v>51</v>
      </c>
      <c r="G13" s="30" t="s">
        <v>52</v>
      </c>
      <c r="H13" s="30" t="s">
        <v>53</v>
      </c>
      <c r="I13" s="32" t="s">
        <v>54</v>
      </c>
      <c r="J13" s="22">
        <v>1</v>
      </c>
      <c r="K13" s="24"/>
      <c r="L13" s="24">
        <v>1</v>
      </c>
      <c r="M13" s="24"/>
      <c r="N13" s="24">
        <v>1</v>
      </c>
      <c r="O13" s="24"/>
      <c r="P13" s="24">
        <v>1</v>
      </c>
      <c r="Q13" s="24"/>
      <c r="R13" s="24">
        <v>1</v>
      </c>
      <c r="S13" s="24"/>
      <c r="T13" s="24">
        <v>1</v>
      </c>
      <c r="U13" s="24"/>
      <c r="V13" s="24">
        <v>1</v>
      </c>
      <c r="W13" s="24"/>
      <c r="X13" s="24">
        <v>1</v>
      </c>
      <c r="Y13" s="24"/>
      <c r="Z13" s="24">
        <v>1</v>
      </c>
      <c r="AA13" s="24"/>
      <c r="AB13" s="24">
        <v>1</v>
      </c>
      <c r="AC13" s="24"/>
      <c r="AD13" s="24">
        <v>1</v>
      </c>
      <c r="AE13" s="24"/>
      <c r="AF13" s="24">
        <v>1</v>
      </c>
      <c r="AG13" s="24"/>
      <c r="AH13" s="24"/>
      <c r="AI13" s="24"/>
    </row>
    <row r="14" spans="1:35" ht="57.75" customHeight="1" thickBot="1" x14ac:dyDescent="0.35">
      <c r="A14" s="27">
        <f>+A13+1</f>
        <v>3</v>
      </c>
      <c r="B14" s="28" t="s">
        <v>55</v>
      </c>
      <c r="C14" s="29" t="s">
        <v>56</v>
      </c>
      <c r="D14" s="30">
        <v>2</v>
      </c>
      <c r="E14" s="31" t="s">
        <v>57</v>
      </c>
      <c r="F14" s="30" t="s">
        <v>58</v>
      </c>
      <c r="G14" s="30" t="s">
        <v>52</v>
      </c>
      <c r="H14" s="30" t="s">
        <v>53</v>
      </c>
      <c r="I14" s="32" t="s">
        <v>54</v>
      </c>
      <c r="J14" s="22">
        <v>1</v>
      </c>
      <c r="K14" s="24"/>
      <c r="L14" s="24">
        <v>1</v>
      </c>
      <c r="M14" s="24"/>
      <c r="N14" s="24">
        <v>1</v>
      </c>
      <c r="O14" s="24"/>
      <c r="P14" s="24">
        <v>1</v>
      </c>
      <c r="Q14" s="24"/>
      <c r="R14" s="24">
        <v>1</v>
      </c>
      <c r="S14" s="24"/>
      <c r="T14" s="24">
        <v>1</v>
      </c>
      <c r="U14" s="24"/>
      <c r="V14" s="24">
        <v>1</v>
      </c>
      <c r="W14" s="24"/>
      <c r="X14" s="24">
        <v>1</v>
      </c>
      <c r="Y14" s="24"/>
      <c r="Z14" s="24">
        <v>1</v>
      </c>
      <c r="AA14" s="24"/>
      <c r="AB14" s="24">
        <v>1</v>
      </c>
      <c r="AC14" s="24"/>
      <c r="AD14" s="24">
        <v>1</v>
      </c>
      <c r="AE14" s="24"/>
      <c r="AF14" s="24">
        <v>1</v>
      </c>
      <c r="AG14" s="24"/>
      <c r="AH14" s="24"/>
      <c r="AI14" s="24"/>
    </row>
    <row r="15" spans="1:35" ht="57.75" customHeight="1" thickBot="1" x14ac:dyDescent="0.35">
      <c r="A15" s="20">
        <f>+A14+1</f>
        <v>4</v>
      </c>
      <c r="B15" s="28" t="s">
        <v>59</v>
      </c>
      <c r="C15" s="29" t="s">
        <v>60</v>
      </c>
      <c r="D15" s="30">
        <v>8</v>
      </c>
      <c r="E15" s="31" t="s">
        <v>61</v>
      </c>
      <c r="F15" s="30" t="s">
        <v>62</v>
      </c>
      <c r="G15" s="30" t="s">
        <v>45</v>
      </c>
      <c r="H15" s="30" t="s">
        <v>63</v>
      </c>
      <c r="I15" s="32" t="s">
        <v>64</v>
      </c>
      <c r="J15" s="22"/>
      <c r="K15" s="24"/>
      <c r="L15" s="24"/>
      <c r="M15" s="24"/>
      <c r="N15" s="24"/>
      <c r="O15" s="24"/>
      <c r="P15" s="24"/>
      <c r="Q15" s="24"/>
      <c r="R15" s="24">
        <v>1</v>
      </c>
      <c r="S15" s="24"/>
      <c r="T15" s="24"/>
      <c r="U15" s="24"/>
      <c r="V15" s="24"/>
      <c r="W15" s="24"/>
      <c r="X15" s="24"/>
      <c r="Y15" s="24"/>
      <c r="Z15" s="24"/>
      <c r="AA15" s="24"/>
      <c r="AB15" s="24"/>
      <c r="AC15" s="24"/>
      <c r="AD15" s="24"/>
      <c r="AE15" s="24"/>
      <c r="AF15" s="24"/>
      <c r="AG15" s="24"/>
      <c r="AH15" s="24"/>
      <c r="AI15" s="24"/>
    </row>
    <row r="16" spans="1:35" ht="75" customHeight="1" thickBot="1" x14ac:dyDescent="0.35">
      <c r="A16" s="27">
        <f>+A15+1</f>
        <v>5</v>
      </c>
      <c r="B16" s="28" t="s">
        <v>65</v>
      </c>
      <c r="C16" s="29" t="s">
        <v>66</v>
      </c>
      <c r="D16" s="30">
        <v>1</v>
      </c>
      <c r="E16" s="31" t="s">
        <v>67</v>
      </c>
      <c r="F16" s="30" t="s">
        <v>68</v>
      </c>
      <c r="G16" s="30" t="s">
        <v>45</v>
      </c>
      <c r="H16" s="30" t="s">
        <v>69</v>
      </c>
      <c r="I16" s="32" t="s">
        <v>47</v>
      </c>
      <c r="J16" s="22"/>
      <c r="K16" s="24"/>
      <c r="L16" s="24"/>
      <c r="M16" s="24"/>
      <c r="N16" s="24">
        <v>1</v>
      </c>
      <c r="O16" s="24"/>
      <c r="P16" s="24"/>
      <c r="Q16" s="24"/>
      <c r="R16" s="24"/>
      <c r="S16" s="24"/>
      <c r="T16" s="24"/>
      <c r="U16" s="24"/>
      <c r="V16" s="24"/>
      <c r="W16" s="24"/>
      <c r="X16" s="24"/>
      <c r="Y16" s="24"/>
      <c r="Z16" s="24"/>
      <c r="AA16" s="24"/>
      <c r="AB16" s="24"/>
      <c r="AC16" s="24"/>
      <c r="AD16" s="24"/>
      <c r="AE16" s="24"/>
      <c r="AF16" s="24"/>
      <c r="AG16" s="24"/>
      <c r="AH16" s="24"/>
      <c r="AI16" s="24"/>
    </row>
    <row r="17" spans="1:35" s="79" customFormat="1" ht="57.75" customHeight="1" thickBot="1" x14ac:dyDescent="0.35">
      <c r="A17" s="80">
        <f>+A16+1</f>
        <v>6</v>
      </c>
      <c r="B17" s="81" t="s">
        <v>279</v>
      </c>
      <c r="C17" s="29" t="s">
        <v>280</v>
      </c>
      <c r="D17" s="2">
        <v>1</v>
      </c>
      <c r="E17" s="31" t="s">
        <v>281</v>
      </c>
      <c r="F17" s="2" t="s">
        <v>282</v>
      </c>
      <c r="G17" s="2" t="s">
        <v>45</v>
      </c>
      <c r="H17" s="2" t="s">
        <v>69</v>
      </c>
      <c r="I17" s="78" t="s">
        <v>283</v>
      </c>
      <c r="J17" s="22"/>
      <c r="K17" s="24"/>
      <c r="L17" s="24"/>
      <c r="M17" s="24"/>
      <c r="N17" s="24"/>
      <c r="O17" s="24"/>
      <c r="P17" s="24"/>
      <c r="Q17" s="24"/>
      <c r="R17" s="24"/>
      <c r="S17" s="24"/>
      <c r="T17" s="24"/>
      <c r="U17" s="24"/>
      <c r="V17" s="24"/>
      <c r="W17" s="24"/>
      <c r="X17" s="24"/>
      <c r="Y17" s="24"/>
      <c r="Z17" s="24"/>
      <c r="AA17" s="24"/>
      <c r="AB17" s="24">
        <v>1</v>
      </c>
      <c r="AC17" s="24"/>
      <c r="AD17" s="24"/>
      <c r="AE17" s="24"/>
      <c r="AF17" s="24"/>
      <c r="AG17" s="24"/>
      <c r="AH17" s="24"/>
      <c r="AI17" s="24"/>
    </row>
    <row r="18" spans="1:35" s="79" customFormat="1" ht="57.75" customHeight="1" thickBot="1" x14ac:dyDescent="0.35">
      <c r="A18" s="80">
        <f t="shared" ref="A18:A24" si="0">A17+1</f>
        <v>7</v>
      </c>
      <c r="B18" s="81" t="s">
        <v>284</v>
      </c>
      <c r="C18" s="29" t="s">
        <v>285</v>
      </c>
      <c r="D18" s="2">
        <v>1</v>
      </c>
      <c r="E18" s="31" t="s">
        <v>281</v>
      </c>
      <c r="F18" s="2" t="s">
        <v>286</v>
      </c>
      <c r="G18" s="2" t="s">
        <v>45</v>
      </c>
      <c r="H18" s="2" t="s">
        <v>69</v>
      </c>
      <c r="I18" s="78" t="s">
        <v>47</v>
      </c>
      <c r="J18" s="22"/>
      <c r="K18" s="24"/>
      <c r="L18" s="24"/>
      <c r="M18" s="24"/>
      <c r="N18" s="24"/>
      <c r="O18" s="24"/>
      <c r="P18" s="24"/>
      <c r="Q18" s="24"/>
      <c r="R18" s="24"/>
      <c r="S18" s="24"/>
      <c r="T18" s="24"/>
      <c r="U18" s="24"/>
      <c r="V18" s="24"/>
      <c r="W18" s="24"/>
      <c r="X18" s="24">
        <v>1</v>
      </c>
      <c r="Y18" s="24"/>
      <c r="Z18" s="24"/>
      <c r="AA18" s="24"/>
      <c r="AB18" s="24"/>
      <c r="AC18" s="24"/>
      <c r="AD18" s="24"/>
      <c r="AE18" s="24"/>
      <c r="AF18" s="24"/>
      <c r="AG18" s="24"/>
      <c r="AH18" s="24"/>
      <c r="AI18" s="24"/>
    </row>
    <row r="19" spans="1:35" ht="57.75" customHeight="1" thickBot="1" x14ac:dyDescent="0.35">
      <c r="A19" s="80">
        <f t="shared" si="0"/>
        <v>8</v>
      </c>
      <c r="B19" s="28" t="s">
        <v>71</v>
      </c>
      <c r="C19" s="29" t="s">
        <v>72</v>
      </c>
      <c r="D19" s="30">
        <v>1</v>
      </c>
      <c r="E19" s="31" t="s">
        <v>73</v>
      </c>
      <c r="F19" s="30" t="s">
        <v>74</v>
      </c>
      <c r="G19" s="30" t="s">
        <v>75</v>
      </c>
      <c r="H19" s="30" t="s">
        <v>76</v>
      </c>
      <c r="I19" s="32" t="s">
        <v>47</v>
      </c>
      <c r="J19" s="22"/>
      <c r="K19" s="24"/>
      <c r="L19" s="24">
        <v>1</v>
      </c>
      <c r="M19" s="24"/>
      <c r="N19" s="24"/>
      <c r="O19" s="24"/>
      <c r="P19" s="24"/>
      <c r="Q19" s="24"/>
      <c r="R19" s="24"/>
      <c r="S19" s="24"/>
      <c r="T19" s="24"/>
      <c r="U19" s="24"/>
      <c r="V19" s="24">
        <v>1</v>
      </c>
      <c r="W19" s="24"/>
      <c r="X19" s="24"/>
      <c r="Y19" s="24"/>
      <c r="Z19" s="24"/>
      <c r="AA19" s="24"/>
      <c r="AB19" s="24"/>
      <c r="AC19" s="24"/>
      <c r="AD19" s="24"/>
      <c r="AE19" s="24"/>
      <c r="AF19" s="24"/>
      <c r="AG19" s="24"/>
      <c r="AH19" s="24"/>
      <c r="AI19" s="24"/>
    </row>
    <row r="20" spans="1:35" ht="112.5" customHeight="1" thickBot="1" x14ac:dyDescent="0.35">
      <c r="A20" s="80">
        <f t="shared" si="0"/>
        <v>9</v>
      </c>
      <c r="B20" s="33" t="s">
        <v>77</v>
      </c>
      <c r="C20" s="29" t="s">
        <v>78</v>
      </c>
      <c r="D20" s="30">
        <v>1</v>
      </c>
      <c r="E20" s="31" t="s">
        <v>79</v>
      </c>
      <c r="F20" s="30" t="s">
        <v>80</v>
      </c>
      <c r="G20" s="30" t="s">
        <v>75</v>
      </c>
      <c r="H20" s="30" t="s">
        <v>76</v>
      </c>
      <c r="I20" s="32" t="s">
        <v>47</v>
      </c>
      <c r="J20" s="22"/>
      <c r="K20" s="24"/>
      <c r="L20" s="24">
        <v>1</v>
      </c>
      <c r="M20" s="24"/>
      <c r="N20" s="24"/>
      <c r="O20" s="24"/>
      <c r="P20" s="24"/>
      <c r="Q20" s="24"/>
      <c r="R20" s="24"/>
      <c r="S20" s="24"/>
      <c r="T20" s="24">
        <v>1</v>
      </c>
      <c r="U20" s="24"/>
      <c r="V20" s="24"/>
      <c r="W20" s="24"/>
      <c r="X20" s="24"/>
      <c r="Y20" s="24"/>
      <c r="Z20" s="24"/>
      <c r="AA20" s="24"/>
      <c r="AB20" s="24">
        <v>1</v>
      </c>
      <c r="AC20" s="24"/>
      <c r="AD20" s="24"/>
      <c r="AE20" s="24"/>
      <c r="AF20" s="24"/>
      <c r="AG20" s="24"/>
      <c r="AH20" s="24"/>
      <c r="AI20" s="24"/>
    </row>
    <row r="21" spans="1:35" ht="57.75" customHeight="1" thickBot="1" x14ac:dyDescent="0.35">
      <c r="A21" s="80">
        <f t="shared" si="0"/>
        <v>10</v>
      </c>
      <c r="B21" s="28" t="s">
        <v>132</v>
      </c>
      <c r="C21" s="29" t="s">
        <v>81</v>
      </c>
      <c r="D21" s="30">
        <v>1</v>
      </c>
      <c r="E21" s="31" t="s">
        <v>299</v>
      </c>
      <c r="F21" s="30" t="s">
        <v>82</v>
      </c>
      <c r="G21" s="30" t="s">
        <v>83</v>
      </c>
      <c r="H21" s="30" t="s">
        <v>76</v>
      </c>
      <c r="I21" s="32" t="s">
        <v>47</v>
      </c>
      <c r="J21" s="22"/>
      <c r="K21" s="24"/>
      <c r="L21" s="24"/>
      <c r="M21" s="24"/>
      <c r="N21" s="24">
        <v>1</v>
      </c>
      <c r="O21" s="24"/>
      <c r="P21" s="24"/>
      <c r="Q21" s="24"/>
      <c r="R21" s="24"/>
      <c r="S21" s="24"/>
      <c r="T21" s="24"/>
      <c r="U21" s="24"/>
      <c r="V21" s="24"/>
      <c r="W21" s="24"/>
      <c r="X21" s="24">
        <v>1</v>
      </c>
      <c r="Y21" s="24"/>
      <c r="Z21" s="24"/>
      <c r="AA21" s="24"/>
      <c r="AB21" s="24"/>
      <c r="AC21" s="24"/>
      <c r="AD21" s="24"/>
      <c r="AE21" s="24"/>
      <c r="AF21" s="24"/>
      <c r="AG21" s="24"/>
      <c r="AH21" s="24"/>
      <c r="AI21" s="24"/>
    </row>
    <row r="22" spans="1:35" ht="57.75" customHeight="1" thickBot="1" x14ac:dyDescent="0.35">
      <c r="A22" s="80">
        <f t="shared" si="0"/>
        <v>11</v>
      </c>
      <c r="B22" s="28" t="s">
        <v>84</v>
      </c>
      <c r="C22" s="29" t="s">
        <v>85</v>
      </c>
      <c r="D22" s="30">
        <v>1</v>
      </c>
      <c r="E22" s="31" t="s">
        <v>86</v>
      </c>
      <c r="F22" s="30" t="s">
        <v>87</v>
      </c>
      <c r="G22" s="30" t="s">
        <v>83</v>
      </c>
      <c r="H22" s="30" t="s">
        <v>69</v>
      </c>
      <c r="I22" s="32" t="s">
        <v>88</v>
      </c>
      <c r="J22" s="22"/>
      <c r="K22" s="24"/>
      <c r="L22" s="24"/>
      <c r="M22" s="24"/>
      <c r="N22" s="24"/>
      <c r="O22" s="24"/>
      <c r="P22" s="24">
        <v>1</v>
      </c>
      <c r="Q22" s="24"/>
      <c r="R22" s="24"/>
      <c r="S22" s="24"/>
      <c r="T22" s="24">
        <v>1</v>
      </c>
      <c r="U22" s="24"/>
      <c r="V22" s="24"/>
      <c r="W22" s="24"/>
      <c r="X22" s="24">
        <v>1</v>
      </c>
      <c r="Y22" s="24"/>
      <c r="Z22" s="24"/>
      <c r="AA22" s="24"/>
      <c r="AB22" s="24">
        <v>1</v>
      </c>
      <c r="AC22" s="24"/>
      <c r="AD22" s="24"/>
      <c r="AE22" s="24"/>
      <c r="AF22" s="24"/>
      <c r="AG22" s="24"/>
      <c r="AH22" s="24"/>
      <c r="AI22" s="24"/>
    </row>
    <row r="23" spans="1:35" ht="57.75" customHeight="1" thickBot="1" x14ac:dyDescent="0.35">
      <c r="A23" s="80">
        <f t="shared" si="0"/>
        <v>12</v>
      </c>
      <c r="B23" s="28" t="s">
        <v>89</v>
      </c>
      <c r="C23" s="29" t="s">
        <v>90</v>
      </c>
      <c r="D23" s="30">
        <v>1</v>
      </c>
      <c r="E23" s="31" t="s">
        <v>91</v>
      </c>
      <c r="F23" s="30" t="s">
        <v>92</v>
      </c>
      <c r="G23" s="30" t="s">
        <v>93</v>
      </c>
      <c r="H23" s="30" t="s">
        <v>76</v>
      </c>
      <c r="I23" s="32" t="s">
        <v>47</v>
      </c>
      <c r="J23" s="22"/>
      <c r="K23" s="24"/>
      <c r="L23" s="24"/>
      <c r="M23" s="24"/>
      <c r="N23" s="24"/>
      <c r="O23" s="24"/>
      <c r="P23" s="24"/>
      <c r="Q23" s="24"/>
      <c r="R23" s="24">
        <v>1</v>
      </c>
      <c r="S23" s="24"/>
      <c r="T23" s="24"/>
      <c r="U23" s="24"/>
      <c r="V23" s="24"/>
      <c r="W23" s="24"/>
      <c r="X23" s="24"/>
      <c r="Y23" s="24"/>
      <c r="Z23" s="24">
        <v>1</v>
      </c>
      <c r="AA23" s="24"/>
      <c r="AB23" s="24"/>
      <c r="AC23" s="24"/>
      <c r="AD23" s="24"/>
      <c r="AE23" s="24"/>
      <c r="AF23" s="24">
        <v>1</v>
      </c>
      <c r="AG23" s="24"/>
      <c r="AH23" s="24"/>
      <c r="AI23" s="24"/>
    </row>
    <row r="24" spans="1:35" ht="57.75" customHeight="1" thickBot="1" x14ac:dyDescent="0.35">
      <c r="A24" s="80">
        <f t="shared" si="0"/>
        <v>13</v>
      </c>
      <c r="B24" s="28" t="s">
        <v>300</v>
      </c>
      <c r="C24" s="29" t="s">
        <v>94</v>
      </c>
      <c r="D24" s="30">
        <v>1</v>
      </c>
      <c r="E24" s="31" t="s">
        <v>95</v>
      </c>
      <c r="F24" s="30" t="s">
        <v>96</v>
      </c>
      <c r="G24" s="30" t="s">
        <v>93</v>
      </c>
      <c r="H24" s="30" t="s">
        <v>69</v>
      </c>
      <c r="I24" s="32" t="s">
        <v>47</v>
      </c>
      <c r="J24" s="22"/>
      <c r="K24" s="24"/>
      <c r="L24" s="24"/>
      <c r="M24" s="24"/>
      <c r="N24" s="24"/>
      <c r="O24" s="24"/>
      <c r="P24" s="24"/>
      <c r="Q24" s="24"/>
      <c r="R24" s="24">
        <v>1</v>
      </c>
      <c r="S24" s="24"/>
      <c r="T24" s="24"/>
      <c r="U24" s="24"/>
      <c r="V24" s="24"/>
      <c r="W24" s="24"/>
      <c r="X24" s="24"/>
      <c r="Y24" s="24"/>
      <c r="Z24" s="24">
        <v>1</v>
      </c>
      <c r="AA24" s="24"/>
      <c r="AB24" s="24"/>
      <c r="AC24" s="24"/>
      <c r="AD24" s="24"/>
      <c r="AE24" s="24"/>
      <c r="AF24" s="24"/>
      <c r="AG24" s="24"/>
      <c r="AH24" s="24"/>
      <c r="AI24" s="24"/>
    </row>
    <row r="25" spans="1:35" ht="57.75" customHeight="1" thickBot="1" x14ac:dyDescent="0.35">
      <c r="A25" s="143">
        <f>+A24+1</f>
        <v>14</v>
      </c>
      <c r="B25" s="132" t="s">
        <v>97</v>
      </c>
      <c r="C25" s="126" t="s">
        <v>98</v>
      </c>
      <c r="D25" s="134">
        <v>1</v>
      </c>
      <c r="E25" s="31" t="s">
        <v>99</v>
      </c>
      <c r="F25" s="134" t="s">
        <v>100</v>
      </c>
      <c r="G25" s="134" t="s">
        <v>93</v>
      </c>
      <c r="H25" s="30" t="s">
        <v>101</v>
      </c>
      <c r="I25" s="32" t="s">
        <v>102</v>
      </c>
      <c r="J25" s="22"/>
      <c r="K25" s="24"/>
      <c r="L25" s="24"/>
      <c r="M25" s="24"/>
      <c r="N25" s="24"/>
      <c r="O25" s="24"/>
      <c r="P25" s="24"/>
      <c r="Q25" s="24"/>
      <c r="R25" s="24"/>
      <c r="S25" s="24"/>
      <c r="T25" s="24"/>
      <c r="U25" s="24"/>
      <c r="V25" s="24"/>
      <c r="W25" s="24"/>
      <c r="X25" s="24"/>
      <c r="Y25" s="24"/>
      <c r="Z25" s="24"/>
      <c r="AA25" s="24"/>
      <c r="AB25" s="24">
        <v>1</v>
      </c>
      <c r="AC25" s="24"/>
      <c r="AD25" s="24"/>
      <c r="AE25" s="24"/>
      <c r="AF25" s="24"/>
      <c r="AG25" s="24"/>
      <c r="AH25" s="24"/>
      <c r="AI25" s="24"/>
    </row>
    <row r="26" spans="1:35" ht="57.75" customHeight="1" thickBot="1" x14ac:dyDescent="0.35">
      <c r="A26" s="144"/>
      <c r="B26" s="133"/>
      <c r="C26" s="127"/>
      <c r="D26" s="135"/>
      <c r="E26" s="31" t="s">
        <v>103</v>
      </c>
      <c r="F26" s="135"/>
      <c r="G26" s="135"/>
      <c r="H26" s="30" t="s">
        <v>69</v>
      </c>
      <c r="I26" s="32" t="s">
        <v>47</v>
      </c>
      <c r="J26" s="22"/>
      <c r="K26" s="24"/>
      <c r="L26" s="24"/>
      <c r="M26" s="24"/>
      <c r="N26" s="24"/>
      <c r="O26" s="24"/>
      <c r="P26" s="24"/>
      <c r="Q26" s="24"/>
      <c r="R26" s="24"/>
      <c r="S26" s="24"/>
      <c r="T26" s="24"/>
      <c r="U26" s="24"/>
      <c r="V26" s="24">
        <v>1</v>
      </c>
      <c r="W26" s="24"/>
      <c r="X26" s="24"/>
      <c r="Y26" s="24"/>
      <c r="Z26" s="24"/>
      <c r="AA26" s="24"/>
      <c r="AB26" s="24"/>
      <c r="AC26" s="24"/>
      <c r="AD26" s="24"/>
      <c r="AE26" s="24"/>
      <c r="AF26" s="24"/>
      <c r="AG26" s="24"/>
      <c r="AH26" s="24"/>
      <c r="AI26" s="24"/>
    </row>
    <row r="27" spans="1:35" ht="57.75" customHeight="1" thickBot="1" x14ac:dyDescent="0.35">
      <c r="A27" s="27">
        <f>+A25+1</f>
        <v>15</v>
      </c>
      <c r="B27" s="28" t="s">
        <v>104</v>
      </c>
      <c r="C27" s="29" t="s">
        <v>105</v>
      </c>
      <c r="D27" s="30">
        <v>1</v>
      </c>
      <c r="E27" s="31" t="s">
        <v>106</v>
      </c>
      <c r="F27" s="30" t="s">
        <v>107</v>
      </c>
      <c r="G27" s="30" t="s">
        <v>93</v>
      </c>
      <c r="H27" s="30" t="s">
        <v>69</v>
      </c>
      <c r="I27" s="32" t="s">
        <v>47</v>
      </c>
      <c r="J27" s="22"/>
      <c r="K27" s="24"/>
      <c r="L27" s="24"/>
      <c r="M27" s="24"/>
      <c r="N27" s="24"/>
      <c r="O27" s="24"/>
      <c r="P27" s="24"/>
      <c r="Q27" s="24"/>
      <c r="R27" s="24"/>
      <c r="S27" s="24"/>
      <c r="T27" s="24"/>
      <c r="U27" s="24"/>
      <c r="V27" s="24"/>
      <c r="W27" s="24"/>
      <c r="X27" s="24"/>
      <c r="Y27" s="24"/>
      <c r="Z27" s="24"/>
      <c r="AA27" s="24"/>
      <c r="AB27" s="24"/>
      <c r="AC27" s="24"/>
      <c r="AD27" s="24">
        <v>1</v>
      </c>
      <c r="AE27" s="24"/>
      <c r="AF27" s="24"/>
      <c r="AG27" s="24"/>
      <c r="AH27" s="24"/>
      <c r="AI27" s="24"/>
    </row>
    <row r="28" spans="1:35" ht="57.75" customHeight="1" thickBot="1" x14ac:dyDescent="0.35">
      <c r="A28" s="20">
        <f>+A27+1</f>
        <v>16</v>
      </c>
      <c r="B28" s="28" t="s">
        <v>108</v>
      </c>
      <c r="C28" s="29" t="s">
        <v>109</v>
      </c>
      <c r="D28" s="30">
        <v>1</v>
      </c>
      <c r="E28" s="31" t="s">
        <v>289</v>
      </c>
      <c r="F28" s="30" t="s">
        <v>110</v>
      </c>
      <c r="G28" s="30" t="s">
        <v>93</v>
      </c>
      <c r="H28" s="30" t="s">
        <v>111</v>
      </c>
      <c r="I28" s="32" t="s">
        <v>47</v>
      </c>
      <c r="J28" s="22"/>
      <c r="K28" s="24"/>
      <c r="L28" s="24"/>
      <c r="M28" s="24"/>
      <c r="N28" s="24"/>
      <c r="O28" s="24"/>
      <c r="P28" s="24">
        <v>1</v>
      </c>
      <c r="Q28" s="24"/>
      <c r="R28" s="24"/>
      <c r="S28" s="24"/>
      <c r="T28" s="24"/>
      <c r="U28" s="24"/>
      <c r="V28" s="24"/>
      <c r="W28" s="24"/>
      <c r="X28" s="24"/>
      <c r="Y28" s="24"/>
      <c r="Z28" s="24"/>
      <c r="AA28" s="24"/>
      <c r="AB28" s="24"/>
      <c r="AC28" s="24"/>
      <c r="AD28" s="24">
        <v>1</v>
      </c>
      <c r="AE28" s="24"/>
      <c r="AF28" s="24"/>
      <c r="AG28" s="24"/>
      <c r="AH28" s="24"/>
      <c r="AI28" s="24"/>
    </row>
    <row r="29" spans="1:35" ht="57.75" customHeight="1" thickBot="1" x14ac:dyDescent="0.35">
      <c r="A29" s="27">
        <f>+A28+1</f>
        <v>17</v>
      </c>
      <c r="B29" s="28" t="s">
        <v>112</v>
      </c>
      <c r="C29" s="29" t="s">
        <v>113</v>
      </c>
      <c r="D29" s="30">
        <v>1</v>
      </c>
      <c r="E29" s="31" t="s">
        <v>114</v>
      </c>
      <c r="F29" s="30" t="s">
        <v>115</v>
      </c>
      <c r="G29" s="30" t="s">
        <v>93</v>
      </c>
      <c r="H29" s="30" t="s">
        <v>116</v>
      </c>
      <c r="I29" s="32" t="s">
        <v>47</v>
      </c>
      <c r="J29" s="22"/>
      <c r="K29" s="24"/>
      <c r="L29" s="24"/>
      <c r="M29" s="24"/>
      <c r="N29" s="24">
        <v>1</v>
      </c>
      <c r="O29" s="24"/>
      <c r="P29" s="24"/>
      <c r="Q29" s="24"/>
      <c r="R29" s="24"/>
      <c r="S29" s="24"/>
      <c r="T29" s="24">
        <v>1</v>
      </c>
      <c r="U29" s="24"/>
      <c r="V29" s="24"/>
      <c r="W29" s="24"/>
      <c r="X29" s="24"/>
      <c r="Y29" s="24"/>
      <c r="Z29" s="24"/>
      <c r="AA29" s="24"/>
      <c r="AB29" s="24">
        <v>1</v>
      </c>
      <c r="AC29" s="24"/>
      <c r="AD29" s="24"/>
      <c r="AE29" s="24"/>
      <c r="AF29" s="24"/>
      <c r="AG29" s="24"/>
      <c r="AH29" s="24"/>
      <c r="AI29" s="24"/>
    </row>
    <row r="30" spans="1:35" ht="57.75" customHeight="1" thickBot="1" x14ac:dyDescent="0.35">
      <c r="A30" s="27">
        <f t="shared" ref="A30:A33" si="1">+A29+1</f>
        <v>18</v>
      </c>
      <c r="B30" s="28" t="s">
        <v>117</v>
      </c>
      <c r="C30" s="29" t="s">
        <v>118</v>
      </c>
      <c r="D30" s="30">
        <v>1</v>
      </c>
      <c r="E30" s="31" t="s">
        <v>288</v>
      </c>
      <c r="F30" s="30" t="s">
        <v>119</v>
      </c>
      <c r="G30" s="30" t="s">
        <v>93</v>
      </c>
      <c r="H30" s="30" t="s">
        <v>111</v>
      </c>
      <c r="I30" s="32" t="s">
        <v>47</v>
      </c>
      <c r="J30" s="22"/>
      <c r="K30" s="24"/>
      <c r="L30" s="24"/>
      <c r="M30" s="24"/>
      <c r="N30" s="24">
        <v>1</v>
      </c>
      <c r="O30" s="24"/>
      <c r="P30" s="24"/>
      <c r="Q30" s="24"/>
      <c r="R30" s="24"/>
      <c r="S30" s="24"/>
      <c r="T30" s="24">
        <v>1</v>
      </c>
      <c r="U30" s="24"/>
      <c r="V30" s="24"/>
      <c r="W30" s="24"/>
      <c r="X30" s="24"/>
      <c r="Y30" s="24"/>
      <c r="Z30" s="24"/>
      <c r="AA30" s="24"/>
      <c r="AB30" s="24"/>
      <c r="AC30" s="24"/>
      <c r="AD30" s="24"/>
      <c r="AE30" s="24"/>
      <c r="AF30" s="24"/>
      <c r="AG30" s="24"/>
      <c r="AH30" s="24"/>
      <c r="AI30" s="24"/>
    </row>
    <row r="31" spans="1:35" ht="57.75" customHeight="1" thickBot="1" x14ac:dyDescent="0.35">
      <c r="A31" s="27">
        <f t="shared" si="1"/>
        <v>19</v>
      </c>
      <c r="B31" s="28" t="s">
        <v>120</v>
      </c>
      <c r="C31" s="29" t="s">
        <v>121</v>
      </c>
      <c r="D31" s="30">
        <v>1</v>
      </c>
      <c r="E31" s="31" t="s">
        <v>287</v>
      </c>
      <c r="F31" s="30" t="s">
        <v>122</v>
      </c>
      <c r="G31" s="30" t="s">
        <v>93</v>
      </c>
      <c r="H31" s="30" t="s">
        <v>111</v>
      </c>
      <c r="I31" s="32" t="s">
        <v>47</v>
      </c>
      <c r="J31" s="22"/>
      <c r="K31" s="24"/>
      <c r="L31" s="24"/>
      <c r="M31" s="24"/>
      <c r="N31" s="24"/>
      <c r="O31" s="24"/>
      <c r="P31" s="24"/>
      <c r="Q31" s="24"/>
      <c r="R31" s="24">
        <v>1</v>
      </c>
      <c r="S31" s="24"/>
      <c r="T31" s="24"/>
      <c r="U31" s="24"/>
      <c r="V31" s="24"/>
      <c r="W31" s="24"/>
      <c r="X31" s="24"/>
      <c r="Y31" s="24"/>
      <c r="Z31" s="24">
        <v>1</v>
      </c>
      <c r="AA31" s="24"/>
      <c r="AB31" s="24"/>
      <c r="AC31" s="24"/>
      <c r="AD31" s="24"/>
      <c r="AE31" s="24"/>
      <c r="AF31" s="24"/>
      <c r="AG31" s="24"/>
      <c r="AH31" s="24"/>
      <c r="AI31" s="24"/>
    </row>
    <row r="32" spans="1:35" ht="79.8" thickBot="1" x14ac:dyDescent="0.35">
      <c r="A32" s="27">
        <f t="shared" si="1"/>
        <v>20</v>
      </c>
      <c r="B32" s="28" t="s">
        <v>123</v>
      </c>
      <c r="C32" s="29" t="s">
        <v>297</v>
      </c>
      <c r="D32" s="30">
        <v>1</v>
      </c>
      <c r="E32" s="31" t="s">
        <v>293</v>
      </c>
      <c r="F32" s="30" t="s">
        <v>298</v>
      </c>
      <c r="G32" s="30" t="s">
        <v>93</v>
      </c>
      <c r="H32" s="30" t="s">
        <v>111</v>
      </c>
      <c r="I32" s="32" t="s">
        <v>47</v>
      </c>
      <c r="J32" s="22"/>
      <c r="K32" s="24"/>
      <c r="L32" s="24">
        <v>1</v>
      </c>
      <c r="M32" s="24"/>
      <c r="N32" s="24"/>
      <c r="O32" s="24"/>
      <c r="P32" s="24"/>
      <c r="Q32" s="24"/>
      <c r="R32" s="24"/>
      <c r="S32" s="24"/>
      <c r="T32" s="24"/>
      <c r="U32" s="24"/>
      <c r="V32" s="24">
        <v>1</v>
      </c>
      <c r="W32" s="24"/>
      <c r="X32" s="24"/>
      <c r="Y32" s="24"/>
      <c r="Z32" s="24"/>
      <c r="AA32" s="24"/>
      <c r="AB32" s="24">
        <v>1</v>
      </c>
      <c r="AC32" s="24"/>
      <c r="AD32" s="24"/>
      <c r="AE32" s="24"/>
      <c r="AF32" s="24"/>
      <c r="AG32" s="24"/>
      <c r="AH32" s="24"/>
      <c r="AI32" s="24"/>
    </row>
    <row r="33" spans="1:35" ht="57.75" customHeight="1" thickBot="1" x14ac:dyDescent="0.35">
      <c r="A33" s="27">
        <f t="shared" si="1"/>
        <v>21</v>
      </c>
      <c r="B33" s="28" t="s">
        <v>290</v>
      </c>
      <c r="C33" s="29" t="s">
        <v>291</v>
      </c>
      <c r="D33" s="30">
        <v>1</v>
      </c>
      <c r="E33" s="31" t="s">
        <v>124</v>
      </c>
      <c r="F33" s="34" t="s">
        <v>125</v>
      </c>
      <c r="G33" s="30" t="s">
        <v>93</v>
      </c>
      <c r="H33" s="30" t="s">
        <v>69</v>
      </c>
      <c r="I33" s="32" t="s">
        <v>47</v>
      </c>
      <c r="J33" s="22"/>
      <c r="K33" s="24"/>
      <c r="L33" s="24"/>
      <c r="M33" s="24"/>
      <c r="N33" s="24"/>
      <c r="O33" s="24"/>
      <c r="P33" s="24">
        <v>1</v>
      </c>
      <c r="Q33" s="24"/>
      <c r="R33" s="24"/>
      <c r="S33" s="24"/>
      <c r="T33" s="24"/>
      <c r="U33" s="24"/>
      <c r="V33" s="24"/>
      <c r="W33" s="24"/>
      <c r="X33" s="24"/>
      <c r="Y33" s="24"/>
      <c r="Z33" s="24"/>
      <c r="AA33" s="24"/>
      <c r="AB33" s="24"/>
      <c r="AC33" s="24"/>
      <c r="AD33" s="24"/>
      <c r="AE33" s="24"/>
      <c r="AF33" s="24"/>
      <c r="AG33" s="24"/>
      <c r="AH33" s="24"/>
      <c r="AI33" s="24"/>
    </row>
    <row r="34" spans="1:35" ht="35.25" customHeight="1" thickBot="1" x14ac:dyDescent="0.35">
      <c r="A34" s="143">
        <f>+A33+1</f>
        <v>22</v>
      </c>
      <c r="B34" s="170" t="s">
        <v>292</v>
      </c>
      <c r="C34" s="172" t="s">
        <v>126</v>
      </c>
      <c r="D34" s="30">
        <v>1</v>
      </c>
      <c r="E34" s="31" t="s">
        <v>293</v>
      </c>
      <c r="F34" s="174" t="s">
        <v>127</v>
      </c>
      <c r="G34" s="134" t="s">
        <v>93</v>
      </c>
      <c r="H34" s="134" t="s">
        <v>69</v>
      </c>
      <c r="I34" s="177" t="s">
        <v>47</v>
      </c>
      <c r="J34" s="22"/>
      <c r="K34" s="24"/>
      <c r="L34" s="24"/>
      <c r="M34" s="24"/>
      <c r="N34" s="24">
        <v>1</v>
      </c>
      <c r="O34" s="24"/>
      <c r="P34" s="24"/>
      <c r="Q34" s="24"/>
      <c r="R34" s="24"/>
      <c r="S34" s="24"/>
      <c r="T34" s="24"/>
      <c r="U34" s="24"/>
      <c r="V34" s="24"/>
      <c r="W34" s="24"/>
      <c r="X34" s="24"/>
      <c r="Y34" s="24"/>
      <c r="Z34" s="24"/>
      <c r="AA34" s="24"/>
      <c r="AB34" s="24"/>
      <c r="AC34" s="24"/>
      <c r="AD34" s="24"/>
      <c r="AE34" s="24"/>
      <c r="AF34" s="24"/>
      <c r="AG34" s="24"/>
      <c r="AH34" s="24"/>
      <c r="AI34" s="24"/>
    </row>
    <row r="35" spans="1:35" ht="31.5" customHeight="1" thickBot="1" x14ac:dyDescent="0.35">
      <c r="A35" s="144"/>
      <c r="B35" s="171"/>
      <c r="C35" s="173"/>
      <c r="D35" s="30">
        <v>1</v>
      </c>
      <c r="E35" s="31" t="s">
        <v>128</v>
      </c>
      <c r="F35" s="175"/>
      <c r="G35" s="176"/>
      <c r="H35" s="176"/>
      <c r="I35" s="178"/>
      <c r="J35" s="22"/>
      <c r="K35" s="24"/>
      <c r="L35" s="24"/>
      <c r="M35" s="24"/>
      <c r="N35" s="24">
        <v>1</v>
      </c>
      <c r="O35" s="24"/>
      <c r="P35" s="24"/>
      <c r="Q35" s="24"/>
      <c r="R35" s="24"/>
      <c r="S35" s="24"/>
      <c r="T35" s="24"/>
      <c r="U35" s="24"/>
      <c r="V35" s="24"/>
      <c r="W35" s="24"/>
      <c r="X35" s="24"/>
      <c r="Y35" s="24"/>
      <c r="Z35" s="24"/>
      <c r="AA35" s="24"/>
      <c r="AB35" s="24"/>
      <c r="AC35" s="24"/>
      <c r="AD35" s="24"/>
      <c r="AE35" s="24"/>
      <c r="AF35" s="24"/>
      <c r="AG35" s="24"/>
      <c r="AH35" s="24"/>
      <c r="AI35" s="24"/>
    </row>
    <row r="36" spans="1:35" ht="57.75" customHeight="1" thickBot="1" x14ac:dyDescent="0.35">
      <c r="A36" s="27">
        <f>+A34+1</f>
        <v>23</v>
      </c>
      <c r="B36" s="35" t="s">
        <v>188</v>
      </c>
      <c r="C36" s="29" t="s">
        <v>129</v>
      </c>
      <c r="D36" s="30">
        <v>1</v>
      </c>
      <c r="E36" s="31" t="s">
        <v>130</v>
      </c>
      <c r="F36" s="30" t="s">
        <v>131</v>
      </c>
      <c r="G36" s="30" t="s">
        <v>93</v>
      </c>
      <c r="H36" s="30" t="s">
        <v>69</v>
      </c>
      <c r="I36" s="32" t="s">
        <v>47</v>
      </c>
      <c r="J36" s="22"/>
      <c r="K36" s="24"/>
      <c r="L36" s="24"/>
      <c r="M36" s="24"/>
      <c r="N36" s="24"/>
      <c r="O36" s="24"/>
      <c r="P36" s="24"/>
      <c r="Q36" s="24"/>
      <c r="R36" s="24">
        <v>1</v>
      </c>
      <c r="S36" s="24"/>
      <c r="T36" s="24"/>
      <c r="U36" s="24"/>
      <c r="V36" s="24"/>
      <c r="W36" s="24"/>
      <c r="X36" s="24"/>
      <c r="Y36" s="24"/>
      <c r="Z36" s="24"/>
      <c r="AA36" s="24"/>
      <c r="AB36" s="24"/>
      <c r="AC36" s="24"/>
      <c r="AD36" s="24"/>
      <c r="AE36" s="24"/>
      <c r="AF36" s="24"/>
      <c r="AG36" s="24"/>
      <c r="AH36" s="24"/>
      <c r="AI36" s="24"/>
    </row>
    <row r="37" spans="1:35" ht="137.25" customHeight="1" thickBot="1" x14ac:dyDescent="0.35">
      <c r="A37" s="27">
        <f>+A36+1</f>
        <v>24</v>
      </c>
      <c r="B37" s="35" t="s">
        <v>301</v>
      </c>
      <c r="C37" s="29" t="s">
        <v>302</v>
      </c>
      <c r="D37" s="30">
        <v>1</v>
      </c>
      <c r="E37" s="31" t="s">
        <v>124</v>
      </c>
      <c r="F37" s="34" t="s">
        <v>133</v>
      </c>
      <c r="G37" s="30" t="s">
        <v>93</v>
      </c>
      <c r="H37" s="30" t="s">
        <v>69</v>
      </c>
      <c r="I37" s="32" t="s">
        <v>47</v>
      </c>
      <c r="J37" s="22"/>
      <c r="K37" s="24"/>
      <c r="L37" s="24"/>
      <c r="M37" s="24"/>
      <c r="N37" s="24"/>
      <c r="O37" s="24">
        <v>1</v>
      </c>
      <c r="P37" s="24"/>
      <c r="Q37" s="24"/>
      <c r="R37" s="24"/>
      <c r="S37" s="24"/>
      <c r="T37" s="24">
        <v>1</v>
      </c>
      <c r="U37" s="24"/>
      <c r="V37" s="24"/>
      <c r="W37" s="24"/>
      <c r="X37" s="24"/>
      <c r="Y37" s="24"/>
      <c r="Z37" s="24"/>
      <c r="AA37" s="24"/>
      <c r="AB37" s="24"/>
      <c r="AC37" s="24"/>
      <c r="AD37" s="24"/>
      <c r="AE37" s="24"/>
      <c r="AF37" s="24"/>
      <c r="AG37" s="24"/>
      <c r="AH37" s="24"/>
      <c r="AI37" s="24"/>
    </row>
    <row r="38" spans="1:35" ht="57.75" customHeight="1" thickBot="1" x14ac:dyDescent="0.35">
      <c r="A38" s="27">
        <f>+A37+1</f>
        <v>25</v>
      </c>
      <c r="B38" s="35" t="s">
        <v>134</v>
      </c>
      <c r="C38" s="29" t="s">
        <v>135</v>
      </c>
      <c r="D38" s="30">
        <v>1</v>
      </c>
      <c r="E38" s="31" t="s">
        <v>136</v>
      </c>
      <c r="F38" s="34" t="s">
        <v>137</v>
      </c>
      <c r="G38" s="30" t="s">
        <v>93</v>
      </c>
      <c r="H38" s="30" t="s">
        <v>69</v>
      </c>
      <c r="I38" s="32" t="s">
        <v>47</v>
      </c>
      <c r="J38" s="22"/>
      <c r="K38" s="24"/>
      <c r="L38" s="24"/>
      <c r="M38" s="24"/>
      <c r="N38" s="24">
        <v>1</v>
      </c>
      <c r="O38" s="24"/>
      <c r="P38" s="24"/>
      <c r="Q38" s="24"/>
      <c r="R38" s="24"/>
      <c r="S38" s="24"/>
      <c r="T38" s="24"/>
      <c r="U38" s="24"/>
      <c r="V38" s="24"/>
      <c r="W38" s="24"/>
      <c r="X38" s="24"/>
      <c r="Y38" s="24"/>
      <c r="Z38" s="24"/>
      <c r="AA38" s="24"/>
      <c r="AB38" s="24"/>
      <c r="AC38" s="24"/>
      <c r="AD38" s="24"/>
      <c r="AE38" s="24"/>
      <c r="AF38" s="24"/>
      <c r="AG38" s="24"/>
      <c r="AH38" s="24"/>
      <c r="AI38" s="24"/>
    </row>
    <row r="39" spans="1:35" ht="68.25" customHeight="1" thickBot="1" x14ac:dyDescent="0.35">
      <c r="A39" s="143">
        <f>+A38+1</f>
        <v>26</v>
      </c>
      <c r="B39" s="170" t="s">
        <v>138</v>
      </c>
      <c r="C39" s="126" t="s">
        <v>139</v>
      </c>
      <c r="D39" s="134">
        <v>1</v>
      </c>
      <c r="E39" s="31" t="s">
        <v>140</v>
      </c>
      <c r="F39" s="134" t="s">
        <v>70</v>
      </c>
      <c r="G39" s="134" t="s">
        <v>93</v>
      </c>
      <c r="H39" s="134" t="s">
        <v>69</v>
      </c>
      <c r="I39" s="177" t="s">
        <v>47</v>
      </c>
      <c r="J39" s="22"/>
      <c r="K39" s="24"/>
      <c r="L39" s="24"/>
      <c r="M39" s="24"/>
      <c r="N39" s="24"/>
      <c r="O39" s="24"/>
      <c r="P39" s="24">
        <v>1</v>
      </c>
      <c r="Q39" s="24"/>
      <c r="R39" s="24"/>
      <c r="S39" s="24"/>
      <c r="T39" s="24"/>
      <c r="U39" s="24"/>
      <c r="V39" s="24"/>
      <c r="W39" s="24"/>
      <c r="X39" s="24">
        <v>1</v>
      </c>
      <c r="Y39" s="24"/>
      <c r="Z39" s="24"/>
      <c r="AA39" s="24"/>
      <c r="AB39" s="24"/>
      <c r="AC39" s="24"/>
      <c r="AD39" s="24"/>
      <c r="AE39" s="24"/>
      <c r="AF39" s="24"/>
      <c r="AG39" s="24"/>
      <c r="AH39" s="24"/>
      <c r="AI39" s="24"/>
    </row>
    <row r="40" spans="1:35" ht="53.25" customHeight="1" thickBot="1" x14ac:dyDescent="0.35">
      <c r="A40" s="144"/>
      <c r="B40" s="133"/>
      <c r="C40" s="127"/>
      <c r="D40" s="135"/>
      <c r="E40" s="31" t="s">
        <v>141</v>
      </c>
      <c r="F40" s="135"/>
      <c r="G40" s="135"/>
      <c r="H40" s="135"/>
      <c r="I40" s="179"/>
      <c r="J40" s="22"/>
      <c r="K40" s="24"/>
      <c r="L40" s="24"/>
      <c r="M40" s="24"/>
      <c r="N40" s="24"/>
      <c r="O40" s="24"/>
      <c r="P40" s="24">
        <v>1</v>
      </c>
      <c r="Q40" s="24"/>
      <c r="R40" s="24"/>
      <c r="S40" s="24"/>
      <c r="T40" s="24"/>
      <c r="U40" s="24"/>
      <c r="V40" s="24"/>
      <c r="W40" s="24"/>
      <c r="X40" s="24"/>
      <c r="Y40" s="24"/>
      <c r="Z40" s="24"/>
      <c r="AA40" s="24"/>
      <c r="AB40" s="24"/>
      <c r="AC40" s="24"/>
      <c r="AD40" s="24"/>
      <c r="AE40" s="24"/>
      <c r="AF40" s="24"/>
      <c r="AG40" s="24"/>
      <c r="AH40" s="24"/>
      <c r="AI40" s="24"/>
    </row>
    <row r="41" spans="1:35" ht="57.75" customHeight="1" thickBot="1" x14ac:dyDescent="0.35">
      <c r="A41" s="27">
        <f>+A39+1</f>
        <v>27</v>
      </c>
      <c r="B41" s="35" t="s">
        <v>142</v>
      </c>
      <c r="C41" s="29" t="s">
        <v>143</v>
      </c>
      <c r="D41" s="30">
        <v>1</v>
      </c>
      <c r="E41" s="31" t="s">
        <v>136</v>
      </c>
      <c r="F41" s="34" t="s">
        <v>144</v>
      </c>
      <c r="G41" s="30" t="s">
        <v>93</v>
      </c>
      <c r="H41" s="30" t="s">
        <v>69</v>
      </c>
      <c r="I41" s="32" t="s">
        <v>47</v>
      </c>
      <c r="J41" s="22"/>
      <c r="K41" s="24"/>
      <c r="L41" s="24"/>
      <c r="M41" s="24"/>
      <c r="N41" s="24"/>
      <c r="O41" s="24"/>
      <c r="P41" s="24"/>
      <c r="Q41" s="24"/>
      <c r="R41" s="24">
        <v>1</v>
      </c>
      <c r="S41" s="24"/>
      <c r="T41" s="24"/>
      <c r="U41" s="24"/>
      <c r="V41" s="24"/>
      <c r="W41" s="24"/>
      <c r="X41" s="24"/>
      <c r="Y41" s="24"/>
      <c r="Z41" s="24"/>
      <c r="AA41" s="24"/>
      <c r="AB41" s="24"/>
      <c r="AC41" s="24"/>
      <c r="AD41" s="24"/>
      <c r="AE41" s="24"/>
      <c r="AF41" s="24"/>
      <c r="AG41" s="24"/>
      <c r="AH41" s="24"/>
      <c r="AI41" s="24"/>
    </row>
    <row r="42" spans="1:35" ht="81.75" customHeight="1" thickBot="1" x14ac:dyDescent="0.35">
      <c r="A42" s="27">
        <f>+A41+1</f>
        <v>28</v>
      </c>
      <c r="B42" s="35" t="s">
        <v>145</v>
      </c>
      <c r="C42" s="29" t="s">
        <v>146</v>
      </c>
      <c r="D42" s="30">
        <v>1</v>
      </c>
      <c r="E42" s="31" t="s">
        <v>136</v>
      </c>
      <c r="F42" s="34" t="s">
        <v>147</v>
      </c>
      <c r="G42" s="30" t="s">
        <v>93</v>
      </c>
      <c r="H42" s="30" t="s">
        <v>69</v>
      </c>
      <c r="I42" s="32" t="s">
        <v>47</v>
      </c>
      <c r="J42" s="22"/>
      <c r="K42" s="24"/>
      <c r="L42" s="24"/>
      <c r="M42" s="24"/>
      <c r="N42" s="24"/>
      <c r="O42" s="24"/>
      <c r="P42" s="24"/>
      <c r="Q42" s="24"/>
      <c r="R42" s="24">
        <v>1</v>
      </c>
      <c r="S42" s="24"/>
      <c r="T42" s="24"/>
      <c r="U42" s="24"/>
      <c r="V42" s="24"/>
      <c r="W42" s="24"/>
      <c r="X42" s="24"/>
      <c r="Y42" s="24"/>
      <c r="Z42" s="24"/>
      <c r="AA42" s="24"/>
      <c r="AB42" s="24"/>
      <c r="AC42" s="24"/>
      <c r="AD42" s="24"/>
      <c r="AE42" s="24"/>
      <c r="AF42" s="24"/>
      <c r="AG42" s="24"/>
      <c r="AH42" s="24"/>
      <c r="AI42" s="24"/>
    </row>
    <row r="43" spans="1:35" ht="57.75" customHeight="1" thickBot="1" x14ac:dyDescent="0.35">
      <c r="A43" s="27">
        <f t="shared" ref="A43:A67" si="2">+A42+1</f>
        <v>29</v>
      </c>
      <c r="B43" s="35" t="s">
        <v>148</v>
      </c>
      <c r="C43" s="29" t="s">
        <v>149</v>
      </c>
      <c r="D43" s="30">
        <v>1</v>
      </c>
      <c r="E43" s="31" t="s">
        <v>150</v>
      </c>
      <c r="F43" s="30" t="s">
        <v>151</v>
      </c>
      <c r="G43" s="30" t="s">
        <v>93</v>
      </c>
      <c r="H43" s="30" t="s">
        <v>69</v>
      </c>
      <c r="I43" s="32" t="s">
        <v>47</v>
      </c>
      <c r="J43" s="22"/>
      <c r="K43" s="24"/>
      <c r="L43" s="24"/>
      <c r="M43" s="24"/>
      <c r="N43" s="24"/>
      <c r="O43" s="24"/>
      <c r="P43" s="24">
        <v>1</v>
      </c>
      <c r="Q43" s="24"/>
      <c r="R43" s="24"/>
      <c r="S43" s="24"/>
      <c r="T43" s="24"/>
      <c r="U43" s="24"/>
      <c r="V43" s="24"/>
      <c r="W43" s="24"/>
      <c r="X43" s="24"/>
      <c r="Y43" s="24"/>
      <c r="Z43" s="24"/>
      <c r="AA43" s="24"/>
      <c r="AB43" s="24"/>
      <c r="AC43" s="24"/>
      <c r="AD43" s="24"/>
      <c r="AE43" s="24"/>
      <c r="AF43" s="24"/>
      <c r="AG43" s="24"/>
      <c r="AH43" s="24"/>
      <c r="AI43" s="24"/>
    </row>
    <row r="44" spans="1:35" ht="57.75" customHeight="1" thickBot="1" x14ac:dyDescent="0.35">
      <c r="A44" s="27">
        <f t="shared" si="2"/>
        <v>30</v>
      </c>
      <c r="B44" s="28" t="s">
        <v>152</v>
      </c>
      <c r="C44" s="29" t="s">
        <v>153</v>
      </c>
      <c r="D44" s="30">
        <v>1</v>
      </c>
      <c r="E44" s="31" t="s">
        <v>154</v>
      </c>
      <c r="F44" s="30" t="s">
        <v>155</v>
      </c>
      <c r="G44" s="30" t="s">
        <v>93</v>
      </c>
      <c r="H44" s="30" t="s">
        <v>69</v>
      </c>
      <c r="I44" s="32" t="s">
        <v>47</v>
      </c>
      <c r="J44" s="22"/>
      <c r="K44" s="24"/>
      <c r="L44" s="24"/>
      <c r="M44" s="24"/>
      <c r="N44" s="24">
        <v>1</v>
      </c>
      <c r="O44" s="24"/>
      <c r="P44" s="24"/>
      <c r="Q44" s="24"/>
      <c r="R44" s="24"/>
      <c r="S44" s="24"/>
      <c r="T44" s="24">
        <v>1</v>
      </c>
      <c r="U44" s="24"/>
      <c r="V44" s="24"/>
      <c r="W44" s="24"/>
      <c r="X44" s="24"/>
      <c r="Y44" s="24"/>
      <c r="Z44" s="24">
        <v>1</v>
      </c>
      <c r="AA44" s="24"/>
      <c r="AB44" s="24"/>
      <c r="AC44" s="24"/>
      <c r="AD44" s="24"/>
      <c r="AE44" s="24"/>
      <c r="AF44" s="24"/>
      <c r="AG44" s="24"/>
      <c r="AH44" s="24"/>
      <c r="AI44" s="24"/>
    </row>
    <row r="45" spans="1:35" ht="57.75" customHeight="1" thickBot="1" x14ac:dyDescent="0.35">
      <c r="A45" s="27">
        <f t="shared" si="2"/>
        <v>31</v>
      </c>
      <c r="B45" s="35" t="s">
        <v>156</v>
      </c>
      <c r="C45" s="29" t="s">
        <v>157</v>
      </c>
      <c r="D45" s="30">
        <v>1</v>
      </c>
      <c r="E45" s="31" t="s">
        <v>141</v>
      </c>
      <c r="F45" s="30" t="s">
        <v>158</v>
      </c>
      <c r="G45" s="30" t="s">
        <v>93</v>
      </c>
      <c r="H45" s="30" t="s">
        <v>69</v>
      </c>
      <c r="I45" s="32" t="s">
        <v>47</v>
      </c>
      <c r="J45" s="22"/>
      <c r="K45" s="24"/>
      <c r="L45" s="24"/>
      <c r="M45" s="24"/>
      <c r="N45" s="24"/>
      <c r="O45" s="24"/>
      <c r="P45" s="24">
        <v>1</v>
      </c>
      <c r="Q45" s="24"/>
      <c r="R45" s="24"/>
      <c r="S45" s="24"/>
      <c r="T45" s="24"/>
      <c r="U45" s="24"/>
      <c r="V45" s="24"/>
      <c r="W45" s="24"/>
      <c r="X45" s="24"/>
      <c r="Y45" s="24"/>
      <c r="Z45" s="24"/>
      <c r="AA45" s="24"/>
      <c r="AB45" s="24"/>
      <c r="AC45" s="24"/>
      <c r="AD45" s="24"/>
      <c r="AE45" s="24"/>
      <c r="AF45" s="24"/>
      <c r="AG45" s="24"/>
      <c r="AH45" s="24"/>
      <c r="AI45" s="24"/>
    </row>
    <row r="46" spans="1:35" ht="57.75" customHeight="1" thickBot="1" x14ac:dyDescent="0.35">
      <c r="A46" s="27">
        <f t="shared" si="2"/>
        <v>32</v>
      </c>
      <c r="B46" s="35" t="s">
        <v>159</v>
      </c>
      <c r="C46" s="29" t="s">
        <v>160</v>
      </c>
      <c r="D46" s="30">
        <v>1</v>
      </c>
      <c r="E46" s="31" t="s">
        <v>124</v>
      </c>
      <c r="F46" s="30" t="s">
        <v>161</v>
      </c>
      <c r="G46" s="30" t="s">
        <v>93</v>
      </c>
      <c r="H46" s="30" t="s">
        <v>69</v>
      </c>
      <c r="I46" s="32" t="s">
        <v>47</v>
      </c>
      <c r="J46" s="22"/>
      <c r="K46" s="24"/>
      <c r="L46" s="24"/>
      <c r="M46" s="24"/>
      <c r="N46" s="24"/>
      <c r="O46" s="24"/>
      <c r="P46" s="24"/>
      <c r="Q46" s="24"/>
      <c r="R46" s="24"/>
      <c r="S46" s="24"/>
      <c r="T46" s="24">
        <v>1</v>
      </c>
      <c r="U46" s="24"/>
      <c r="V46" s="24"/>
      <c r="W46" s="24"/>
      <c r="X46" s="24"/>
      <c r="Y46" s="24"/>
      <c r="Z46" s="24"/>
      <c r="AA46" s="24"/>
      <c r="AB46" s="24"/>
      <c r="AC46" s="24"/>
      <c r="AD46" s="24"/>
      <c r="AE46" s="24"/>
      <c r="AF46" s="24"/>
      <c r="AG46" s="24"/>
      <c r="AH46" s="24"/>
      <c r="AI46" s="24"/>
    </row>
    <row r="47" spans="1:35" ht="57.75" customHeight="1" thickBot="1" x14ac:dyDescent="0.35">
      <c r="A47" s="27">
        <f t="shared" si="2"/>
        <v>33</v>
      </c>
      <c r="B47" s="35" t="s">
        <v>162</v>
      </c>
      <c r="C47" s="29" t="s">
        <v>163</v>
      </c>
      <c r="D47" s="30">
        <v>1</v>
      </c>
      <c r="E47" s="31" t="s">
        <v>124</v>
      </c>
      <c r="F47" s="34" t="s">
        <v>164</v>
      </c>
      <c r="G47" s="30" t="s">
        <v>93</v>
      </c>
      <c r="H47" s="30" t="s">
        <v>69</v>
      </c>
      <c r="I47" s="32" t="s">
        <v>47</v>
      </c>
      <c r="J47" s="22"/>
      <c r="K47" s="24"/>
      <c r="L47" s="24"/>
      <c r="M47" s="24"/>
      <c r="N47" s="24"/>
      <c r="O47" s="24"/>
      <c r="P47" s="24"/>
      <c r="Q47" s="24"/>
      <c r="R47" s="24"/>
      <c r="S47" s="24"/>
      <c r="T47" s="24"/>
      <c r="U47" s="24"/>
      <c r="V47" s="24"/>
      <c r="W47" s="24"/>
      <c r="X47" s="24">
        <v>1</v>
      </c>
      <c r="Y47" s="24"/>
      <c r="Z47" s="24"/>
      <c r="AA47" s="24"/>
      <c r="AB47" s="24"/>
      <c r="AC47" s="24"/>
      <c r="AD47" s="24"/>
      <c r="AE47" s="24"/>
      <c r="AF47" s="24"/>
      <c r="AG47" s="24"/>
      <c r="AH47" s="24"/>
      <c r="AI47" s="24"/>
    </row>
    <row r="48" spans="1:35" ht="57.75" customHeight="1" thickBot="1" x14ac:dyDescent="0.35">
      <c r="A48" s="27">
        <f t="shared" si="2"/>
        <v>34</v>
      </c>
      <c r="B48" s="35" t="s">
        <v>165</v>
      </c>
      <c r="C48" s="29" t="s">
        <v>166</v>
      </c>
      <c r="D48" s="30">
        <v>1</v>
      </c>
      <c r="E48" s="31" t="s">
        <v>124</v>
      </c>
      <c r="F48" s="34" t="s">
        <v>167</v>
      </c>
      <c r="G48" s="30" t="s">
        <v>93</v>
      </c>
      <c r="H48" s="30" t="s">
        <v>69</v>
      </c>
      <c r="I48" s="32" t="s">
        <v>47</v>
      </c>
      <c r="J48" s="22"/>
      <c r="K48" s="24"/>
      <c r="L48" s="24"/>
      <c r="M48" s="24"/>
      <c r="N48" s="24"/>
      <c r="O48" s="24"/>
      <c r="P48" s="24">
        <v>1</v>
      </c>
      <c r="Q48" s="24"/>
      <c r="R48" s="24"/>
      <c r="S48" s="24"/>
      <c r="T48" s="24"/>
      <c r="U48" s="24"/>
      <c r="V48" s="24"/>
      <c r="W48" s="24"/>
      <c r="X48" s="24"/>
      <c r="Y48" s="24"/>
      <c r="Z48" s="24"/>
      <c r="AA48" s="24"/>
      <c r="AB48" s="24"/>
      <c r="AC48" s="24"/>
      <c r="AD48" s="24"/>
      <c r="AE48" s="24"/>
      <c r="AF48" s="24"/>
      <c r="AG48" s="24"/>
      <c r="AH48" s="24"/>
      <c r="AI48" s="24"/>
    </row>
    <row r="49" spans="1:35" ht="69" customHeight="1" thickBot="1" x14ac:dyDescent="0.35">
      <c r="A49" s="27">
        <f t="shared" si="2"/>
        <v>35</v>
      </c>
      <c r="B49" s="35" t="s">
        <v>168</v>
      </c>
      <c r="C49" s="29" t="s">
        <v>169</v>
      </c>
      <c r="D49" s="30">
        <v>1</v>
      </c>
      <c r="E49" s="31" t="s">
        <v>124</v>
      </c>
      <c r="F49" s="30" t="s">
        <v>170</v>
      </c>
      <c r="G49" s="30" t="s">
        <v>93</v>
      </c>
      <c r="H49" s="30" t="s">
        <v>69</v>
      </c>
      <c r="I49" s="32" t="s">
        <v>47</v>
      </c>
      <c r="J49" s="22"/>
      <c r="K49" s="24"/>
      <c r="L49" s="24"/>
      <c r="M49" s="24"/>
      <c r="N49" s="24"/>
      <c r="O49" s="24"/>
      <c r="P49" s="24"/>
      <c r="Q49" s="24"/>
      <c r="R49" s="24"/>
      <c r="S49" s="24"/>
      <c r="T49" s="24"/>
      <c r="U49" s="24"/>
      <c r="V49" s="24">
        <v>1</v>
      </c>
      <c r="W49" s="24"/>
      <c r="X49" s="24"/>
      <c r="Y49" s="24"/>
      <c r="Z49" s="24"/>
      <c r="AA49" s="24"/>
      <c r="AB49" s="24"/>
      <c r="AC49" s="24"/>
      <c r="AD49" s="24"/>
      <c r="AE49" s="24"/>
      <c r="AF49" s="24"/>
      <c r="AG49" s="24"/>
      <c r="AH49" s="24"/>
      <c r="AI49" s="24"/>
    </row>
    <row r="50" spans="1:35" ht="57.75" customHeight="1" thickBot="1" x14ac:dyDescent="0.35">
      <c r="A50" s="27">
        <f t="shared" si="2"/>
        <v>36</v>
      </c>
      <c r="B50" s="35" t="s">
        <v>171</v>
      </c>
      <c r="C50" s="29" t="s">
        <v>172</v>
      </c>
      <c r="D50" s="30">
        <v>1</v>
      </c>
      <c r="E50" s="31" t="s">
        <v>124</v>
      </c>
      <c r="F50" s="34" t="s">
        <v>173</v>
      </c>
      <c r="G50" s="30" t="s">
        <v>93</v>
      </c>
      <c r="H50" s="30" t="s">
        <v>69</v>
      </c>
      <c r="I50" s="32" t="s">
        <v>47</v>
      </c>
      <c r="J50" s="22"/>
      <c r="K50" s="24"/>
      <c r="L50" s="24"/>
      <c r="M50" s="24"/>
      <c r="N50" s="24"/>
      <c r="O50" s="24"/>
      <c r="P50" s="24">
        <v>1</v>
      </c>
      <c r="Q50" s="24"/>
      <c r="R50" s="24"/>
      <c r="S50" s="24"/>
      <c r="T50" s="24"/>
      <c r="U50" s="24"/>
      <c r="V50" s="24"/>
      <c r="W50" s="24"/>
      <c r="X50" s="24"/>
      <c r="Y50" s="24"/>
      <c r="Z50" s="24"/>
      <c r="AA50" s="24"/>
      <c r="AB50" s="24"/>
      <c r="AC50" s="24"/>
      <c r="AD50" s="24"/>
      <c r="AE50" s="24"/>
      <c r="AF50" s="24"/>
      <c r="AG50" s="24"/>
      <c r="AH50" s="24"/>
      <c r="AI50" s="24"/>
    </row>
    <row r="51" spans="1:35" ht="57.75" customHeight="1" thickBot="1" x14ac:dyDescent="0.35">
      <c r="A51" s="27">
        <f t="shared" si="2"/>
        <v>37</v>
      </c>
      <c r="B51" s="35" t="s">
        <v>174</v>
      </c>
      <c r="C51" s="29" t="s">
        <v>175</v>
      </c>
      <c r="D51" s="30">
        <v>1</v>
      </c>
      <c r="E51" s="31" t="s">
        <v>124</v>
      </c>
      <c r="F51" s="34" t="s">
        <v>176</v>
      </c>
      <c r="G51" s="30" t="s">
        <v>93</v>
      </c>
      <c r="H51" s="30" t="s">
        <v>69</v>
      </c>
      <c r="I51" s="32" t="s">
        <v>47</v>
      </c>
      <c r="J51" s="22"/>
      <c r="K51" s="24"/>
      <c r="L51" s="24"/>
      <c r="M51" s="24"/>
      <c r="N51" s="24"/>
      <c r="O51" s="24"/>
      <c r="P51" s="24"/>
      <c r="Q51" s="24"/>
      <c r="R51" s="24">
        <v>1</v>
      </c>
      <c r="S51" s="24"/>
      <c r="T51" s="24"/>
      <c r="U51" s="24"/>
      <c r="V51" s="24"/>
      <c r="W51" s="24"/>
      <c r="X51" s="24"/>
      <c r="Y51" s="24"/>
      <c r="Z51" s="24"/>
      <c r="AA51" s="24"/>
      <c r="AB51" s="24"/>
      <c r="AC51" s="24"/>
      <c r="AD51" s="24"/>
      <c r="AE51" s="24"/>
      <c r="AF51" s="24"/>
      <c r="AG51" s="24"/>
      <c r="AH51" s="24"/>
      <c r="AI51" s="24"/>
    </row>
    <row r="52" spans="1:35" ht="57.75" customHeight="1" thickBot="1" x14ac:dyDescent="0.35">
      <c r="A52" s="27">
        <f t="shared" si="2"/>
        <v>38</v>
      </c>
      <c r="B52" s="35" t="s">
        <v>177</v>
      </c>
      <c r="C52" s="29" t="s">
        <v>178</v>
      </c>
      <c r="D52" s="30">
        <v>1</v>
      </c>
      <c r="E52" s="31" t="s">
        <v>124</v>
      </c>
      <c r="F52" s="30" t="s">
        <v>179</v>
      </c>
      <c r="G52" s="30" t="s">
        <v>93</v>
      </c>
      <c r="H52" s="30" t="s">
        <v>69</v>
      </c>
      <c r="I52" s="32" t="s">
        <v>47</v>
      </c>
      <c r="J52" s="22"/>
      <c r="K52" s="24"/>
      <c r="L52" s="24"/>
      <c r="M52" s="24"/>
      <c r="N52" s="24"/>
      <c r="O52" s="24"/>
      <c r="P52" s="24"/>
      <c r="Q52" s="24"/>
      <c r="R52" s="24"/>
      <c r="S52" s="24"/>
      <c r="T52" s="24"/>
      <c r="U52" s="24"/>
      <c r="V52" s="24"/>
      <c r="W52" s="24"/>
      <c r="X52" s="24">
        <v>1</v>
      </c>
      <c r="Y52" s="24"/>
      <c r="Z52" s="24"/>
      <c r="AA52" s="24"/>
      <c r="AB52" s="24"/>
      <c r="AC52" s="24"/>
      <c r="AD52" s="24"/>
      <c r="AE52" s="24"/>
      <c r="AF52" s="24"/>
      <c r="AG52" s="24"/>
      <c r="AH52" s="24"/>
      <c r="AI52" s="24"/>
    </row>
    <row r="53" spans="1:35" ht="57.75" customHeight="1" thickBot="1" x14ac:dyDescent="0.35">
      <c r="A53" s="27">
        <f t="shared" si="2"/>
        <v>39</v>
      </c>
      <c r="B53" s="35" t="s">
        <v>303</v>
      </c>
      <c r="C53" s="29" t="s">
        <v>180</v>
      </c>
      <c r="D53" s="30">
        <v>1</v>
      </c>
      <c r="E53" s="31" t="s">
        <v>124</v>
      </c>
      <c r="F53" s="30" t="s">
        <v>181</v>
      </c>
      <c r="G53" s="30" t="s">
        <v>93</v>
      </c>
      <c r="H53" s="30" t="s">
        <v>69</v>
      </c>
      <c r="I53" s="32" t="s">
        <v>47</v>
      </c>
      <c r="J53" s="22"/>
      <c r="K53" s="24"/>
      <c r="L53" s="24"/>
      <c r="M53" s="24"/>
      <c r="N53" s="24"/>
      <c r="O53" s="24"/>
      <c r="P53" s="24"/>
      <c r="Q53" s="24"/>
      <c r="R53" s="24"/>
      <c r="S53" s="24"/>
      <c r="T53" s="24"/>
      <c r="U53" s="24"/>
      <c r="V53" s="24"/>
      <c r="W53" s="24"/>
      <c r="X53" s="24"/>
      <c r="Y53" s="24"/>
      <c r="Z53" s="24"/>
      <c r="AA53" s="24"/>
      <c r="AB53" s="24">
        <v>1</v>
      </c>
      <c r="AC53" s="24"/>
      <c r="AD53" s="24"/>
      <c r="AE53" s="24"/>
      <c r="AF53" s="24"/>
      <c r="AG53" s="24"/>
      <c r="AH53" s="24"/>
      <c r="AI53" s="24"/>
    </row>
    <row r="54" spans="1:35" ht="57.75" customHeight="1" thickBot="1" x14ac:dyDescent="0.35">
      <c r="A54" s="27">
        <f t="shared" si="2"/>
        <v>40</v>
      </c>
      <c r="B54" s="35" t="s">
        <v>182</v>
      </c>
      <c r="C54" s="29" t="s">
        <v>183</v>
      </c>
      <c r="D54" s="30">
        <v>1</v>
      </c>
      <c r="E54" s="31" t="s">
        <v>184</v>
      </c>
      <c r="F54" s="30" t="s">
        <v>185</v>
      </c>
      <c r="G54" s="30" t="s">
        <v>93</v>
      </c>
      <c r="H54" s="30" t="s">
        <v>69</v>
      </c>
      <c r="I54" s="32" t="s">
        <v>47</v>
      </c>
      <c r="J54" s="22"/>
      <c r="K54" s="24"/>
      <c r="L54" s="24"/>
      <c r="M54" s="24"/>
      <c r="N54" s="24"/>
      <c r="O54" s="24"/>
      <c r="P54" s="24"/>
      <c r="Q54" s="24"/>
      <c r="R54" s="24"/>
      <c r="S54" s="24"/>
      <c r="T54" s="24"/>
      <c r="U54" s="24"/>
      <c r="V54" s="24">
        <v>1</v>
      </c>
      <c r="W54" s="24"/>
      <c r="X54" s="24"/>
      <c r="Y54" s="24"/>
      <c r="Z54" s="24"/>
      <c r="AA54" s="24"/>
      <c r="AB54" s="24"/>
      <c r="AC54" s="24"/>
      <c r="AD54" s="24"/>
      <c r="AE54" s="24"/>
      <c r="AF54" s="24"/>
      <c r="AG54" s="24"/>
      <c r="AH54" s="24"/>
      <c r="AI54" s="24"/>
    </row>
    <row r="55" spans="1:35" ht="57.75" customHeight="1" thickBot="1" x14ac:dyDescent="0.35">
      <c r="A55" s="27">
        <f t="shared" si="2"/>
        <v>41</v>
      </c>
      <c r="B55" s="35" t="s">
        <v>304</v>
      </c>
      <c r="C55" s="29" t="s">
        <v>186</v>
      </c>
      <c r="D55" s="30">
        <v>1</v>
      </c>
      <c r="E55" s="31" t="s">
        <v>184</v>
      </c>
      <c r="F55" s="30" t="s">
        <v>187</v>
      </c>
      <c r="G55" s="30" t="s">
        <v>93</v>
      </c>
      <c r="H55" s="30" t="s">
        <v>69</v>
      </c>
      <c r="I55" s="32" t="s">
        <v>47</v>
      </c>
      <c r="J55" s="22"/>
      <c r="K55" s="24"/>
      <c r="L55" s="24"/>
      <c r="M55" s="24"/>
      <c r="N55" s="24">
        <v>1</v>
      </c>
      <c r="O55" s="24"/>
      <c r="P55" s="24"/>
      <c r="Q55" s="24"/>
      <c r="R55" s="24"/>
      <c r="S55" s="24"/>
      <c r="T55" s="24"/>
      <c r="U55" s="24"/>
      <c r="V55" s="24"/>
      <c r="W55" s="24"/>
      <c r="X55" s="24"/>
      <c r="Y55" s="24"/>
      <c r="Z55" s="24"/>
      <c r="AA55" s="24"/>
      <c r="AB55" s="24"/>
      <c r="AC55" s="24">
        <v>1</v>
      </c>
      <c r="AD55" s="24"/>
      <c r="AE55" s="24"/>
      <c r="AF55" s="24"/>
      <c r="AG55" s="24"/>
      <c r="AH55" s="24"/>
      <c r="AI55" s="24"/>
    </row>
    <row r="56" spans="1:35" ht="57.75" customHeight="1" thickBot="1" x14ac:dyDescent="0.35">
      <c r="A56" s="27">
        <f t="shared" si="2"/>
        <v>42</v>
      </c>
      <c r="B56" s="35" t="s">
        <v>189</v>
      </c>
      <c r="C56" s="29" t="s">
        <v>190</v>
      </c>
      <c r="D56" s="30">
        <v>1</v>
      </c>
      <c r="E56" s="31" t="s">
        <v>124</v>
      </c>
      <c r="F56" s="30" t="s">
        <v>191</v>
      </c>
      <c r="G56" s="30" t="s">
        <v>93</v>
      </c>
      <c r="H56" s="30" t="s">
        <v>69</v>
      </c>
      <c r="I56" s="32" t="s">
        <v>47</v>
      </c>
      <c r="J56" s="22"/>
      <c r="K56" s="24"/>
      <c r="L56" s="24"/>
      <c r="M56" s="24"/>
      <c r="N56" s="24"/>
      <c r="O56" s="24"/>
      <c r="P56" s="24"/>
      <c r="Q56" s="24"/>
      <c r="R56" s="24"/>
      <c r="S56" s="24"/>
      <c r="T56" s="24"/>
      <c r="U56" s="24"/>
      <c r="V56" s="24">
        <v>1</v>
      </c>
      <c r="W56" s="24"/>
      <c r="X56" s="24"/>
      <c r="Y56" s="24"/>
      <c r="Z56" s="24"/>
      <c r="AA56" s="24"/>
      <c r="AB56" s="24"/>
      <c r="AC56" s="24"/>
      <c r="AD56" s="24"/>
      <c r="AE56" s="24"/>
      <c r="AF56" s="24"/>
      <c r="AG56" s="24"/>
      <c r="AH56" s="24"/>
      <c r="AI56" s="24"/>
    </row>
    <row r="57" spans="1:35" ht="57.75" customHeight="1" thickBot="1" x14ac:dyDescent="0.35">
      <c r="A57" s="27">
        <f t="shared" si="2"/>
        <v>43</v>
      </c>
      <c r="B57" s="35" t="s">
        <v>192</v>
      </c>
      <c r="C57" s="29" t="s">
        <v>193</v>
      </c>
      <c r="D57" s="30">
        <v>1</v>
      </c>
      <c r="E57" s="31" t="s">
        <v>194</v>
      </c>
      <c r="F57" s="30" t="s">
        <v>195</v>
      </c>
      <c r="G57" s="30" t="s">
        <v>93</v>
      </c>
      <c r="H57" s="30" t="s">
        <v>69</v>
      </c>
      <c r="I57" s="32" t="s">
        <v>47</v>
      </c>
      <c r="J57" s="22"/>
      <c r="K57" s="24"/>
      <c r="L57" s="24"/>
      <c r="M57" s="24"/>
      <c r="N57" s="24"/>
      <c r="O57" s="24"/>
      <c r="P57" s="24"/>
      <c r="Q57" s="24"/>
      <c r="R57" s="24"/>
      <c r="S57" s="24"/>
      <c r="T57" s="24"/>
      <c r="U57" s="24"/>
      <c r="V57" s="24"/>
      <c r="W57" s="24"/>
      <c r="X57" s="24"/>
      <c r="Y57" s="24"/>
      <c r="Z57" s="24"/>
      <c r="AA57" s="24"/>
      <c r="AB57" s="24"/>
      <c r="AC57" s="24"/>
      <c r="AD57" s="24">
        <v>1</v>
      </c>
      <c r="AE57" s="24"/>
      <c r="AF57" s="24"/>
      <c r="AG57" s="24"/>
      <c r="AH57" s="24"/>
      <c r="AI57" s="24"/>
    </row>
    <row r="58" spans="1:35" ht="82.5" customHeight="1" thickBot="1" x14ac:dyDescent="0.35">
      <c r="A58" s="27">
        <f t="shared" si="2"/>
        <v>44</v>
      </c>
      <c r="B58" s="35" t="s">
        <v>196</v>
      </c>
      <c r="C58" s="29" t="s">
        <v>197</v>
      </c>
      <c r="D58" s="30">
        <v>1</v>
      </c>
      <c r="E58" s="31" t="s">
        <v>194</v>
      </c>
      <c r="F58" s="34" t="s">
        <v>198</v>
      </c>
      <c r="G58" s="30" t="s">
        <v>93</v>
      </c>
      <c r="H58" s="30" t="s">
        <v>69</v>
      </c>
      <c r="I58" s="32" t="s">
        <v>47</v>
      </c>
      <c r="J58" s="22"/>
      <c r="K58" s="24"/>
      <c r="L58" s="24"/>
      <c r="M58" s="24"/>
      <c r="N58" s="24">
        <v>1</v>
      </c>
      <c r="O58" s="24"/>
      <c r="P58" s="24"/>
      <c r="Q58" s="24"/>
      <c r="R58" s="24"/>
      <c r="S58" s="24"/>
      <c r="T58" s="24"/>
      <c r="U58" s="24"/>
      <c r="V58" s="24"/>
      <c r="W58" s="24"/>
      <c r="X58" s="24"/>
      <c r="Y58" s="24"/>
      <c r="Z58" s="24"/>
      <c r="AA58" s="24"/>
      <c r="AB58" s="24"/>
      <c r="AC58" s="24"/>
      <c r="AD58" s="24"/>
      <c r="AE58" s="24"/>
      <c r="AF58" s="24"/>
      <c r="AG58" s="24"/>
      <c r="AH58" s="24"/>
      <c r="AI58" s="24"/>
    </row>
    <row r="59" spans="1:35" ht="57.75" customHeight="1" thickBot="1" x14ac:dyDescent="0.35">
      <c r="A59" s="27">
        <f t="shared" si="2"/>
        <v>45</v>
      </c>
      <c r="B59" s="35" t="s">
        <v>199</v>
      </c>
      <c r="C59" s="29" t="s">
        <v>200</v>
      </c>
      <c r="D59" s="30">
        <v>1</v>
      </c>
      <c r="E59" s="31" t="s">
        <v>124</v>
      </c>
      <c r="F59" s="34" t="s">
        <v>201</v>
      </c>
      <c r="G59" s="30" t="s">
        <v>93</v>
      </c>
      <c r="H59" s="30" t="s">
        <v>69</v>
      </c>
      <c r="I59" s="32" t="s">
        <v>47</v>
      </c>
      <c r="J59" s="22"/>
      <c r="K59" s="24"/>
      <c r="L59" s="24"/>
      <c r="M59" s="24"/>
      <c r="N59" s="24"/>
      <c r="O59" s="24"/>
      <c r="P59" s="24"/>
      <c r="Q59" s="24"/>
      <c r="R59" s="24"/>
      <c r="S59" s="24"/>
      <c r="T59" s="24"/>
      <c r="U59" s="24"/>
      <c r="V59" s="24"/>
      <c r="W59" s="24"/>
      <c r="X59" s="24"/>
      <c r="Y59" s="24"/>
      <c r="Z59" s="24">
        <v>1</v>
      </c>
      <c r="AA59" s="24"/>
      <c r="AB59" s="24"/>
      <c r="AC59" s="24"/>
      <c r="AD59" s="24"/>
      <c r="AE59" s="24"/>
      <c r="AF59" s="24"/>
      <c r="AG59" s="24"/>
      <c r="AH59" s="24"/>
      <c r="AI59" s="24"/>
    </row>
    <row r="60" spans="1:35" ht="57.75" customHeight="1" thickBot="1" x14ac:dyDescent="0.35">
      <c r="A60" s="27">
        <f t="shared" si="2"/>
        <v>46</v>
      </c>
      <c r="B60" s="28" t="s">
        <v>202</v>
      </c>
      <c r="C60" s="29" t="s">
        <v>203</v>
      </c>
      <c r="D60" s="30">
        <v>1</v>
      </c>
      <c r="E60" s="31" t="s">
        <v>204</v>
      </c>
      <c r="F60" s="30" t="s">
        <v>205</v>
      </c>
      <c r="G60" s="30" t="s">
        <v>45</v>
      </c>
      <c r="H60" s="30" t="s">
        <v>69</v>
      </c>
      <c r="I60" s="32" t="s">
        <v>206</v>
      </c>
      <c r="J60" s="22"/>
      <c r="K60" s="24"/>
      <c r="L60" s="24"/>
      <c r="M60" s="24"/>
      <c r="N60" s="24"/>
      <c r="O60" s="24"/>
      <c r="P60" s="24"/>
      <c r="Q60" s="24"/>
      <c r="R60" s="24"/>
      <c r="S60" s="24"/>
      <c r="T60" s="24"/>
      <c r="U60" s="24"/>
      <c r="V60" s="24"/>
      <c r="W60" s="24"/>
      <c r="X60" s="24"/>
      <c r="Y60" s="24"/>
      <c r="Z60" s="24"/>
      <c r="AA60" s="24"/>
      <c r="AB60" s="24">
        <v>1</v>
      </c>
      <c r="AC60" s="24"/>
      <c r="AD60" s="24"/>
      <c r="AE60" s="24"/>
      <c r="AF60" s="24"/>
      <c r="AG60" s="24"/>
      <c r="AH60" s="24"/>
      <c r="AI60" s="24"/>
    </row>
    <row r="61" spans="1:35" s="79" customFormat="1" ht="57.75" customHeight="1" thickBot="1" x14ac:dyDescent="0.35">
      <c r="A61" s="27">
        <f t="shared" si="2"/>
        <v>47</v>
      </c>
      <c r="B61" s="81" t="s">
        <v>294</v>
      </c>
      <c r="C61" s="29" t="s">
        <v>295</v>
      </c>
      <c r="D61" s="2">
        <v>1</v>
      </c>
      <c r="E61" s="31" t="s">
        <v>281</v>
      </c>
      <c r="F61" s="30" t="s">
        <v>296</v>
      </c>
      <c r="G61" s="2" t="s">
        <v>45</v>
      </c>
      <c r="H61" s="2" t="s">
        <v>69</v>
      </c>
      <c r="I61" s="78" t="s">
        <v>47</v>
      </c>
      <c r="J61" s="22"/>
      <c r="K61" s="24"/>
      <c r="L61" s="24"/>
      <c r="M61" s="24"/>
      <c r="N61" s="24"/>
      <c r="O61" s="24"/>
      <c r="P61" s="24"/>
      <c r="Q61" s="24"/>
      <c r="R61" s="24"/>
      <c r="S61" s="24"/>
      <c r="T61" s="24"/>
      <c r="U61" s="24"/>
      <c r="V61" s="24"/>
      <c r="W61" s="24"/>
      <c r="X61" s="24"/>
      <c r="Y61" s="24"/>
      <c r="Z61" s="24"/>
      <c r="AA61" s="24"/>
      <c r="AB61" s="24"/>
      <c r="AC61" s="24"/>
      <c r="AD61" s="24">
        <v>1</v>
      </c>
      <c r="AE61" s="24"/>
      <c r="AF61" s="24"/>
      <c r="AG61" s="24"/>
      <c r="AH61" s="24"/>
      <c r="AI61" s="24"/>
    </row>
    <row r="62" spans="1:35" ht="57.75" customHeight="1" thickBot="1" x14ac:dyDescent="0.35">
      <c r="A62" s="27">
        <f t="shared" si="2"/>
        <v>48</v>
      </c>
      <c r="B62" s="28" t="s">
        <v>207</v>
      </c>
      <c r="C62" s="29" t="s">
        <v>208</v>
      </c>
      <c r="D62" s="30">
        <v>1</v>
      </c>
      <c r="E62" s="31" t="s">
        <v>209</v>
      </c>
      <c r="F62" s="30" t="s">
        <v>210</v>
      </c>
      <c r="G62" s="30" t="s">
        <v>75</v>
      </c>
      <c r="H62" s="30" t="s">
        <v>111</v>
      </c>
      <c r="I62" s="32" t="s">
        <v>47</v>
      </c>
      <c r="J62" s="22"/>
      <c r="K62" s="24"/>
      <c r="L62" s="24"/>
      <c r="M62" s="24"/>
      <c r="N62" s="24"/>
      <c r="O62" s="24"/>
      <c r="P62" s="24"/>
      <c r="Q62" s="24"/>
      <c r="R62" s="24"/>
      <c r="S62" s="24"/>
      <c r="T62" s="24">
        <v>1</v>
      </c>
      <c r="U62" s="24"/>
      <c r="V62" s="24"/>
      <c r="W62" s="24"/>
      <c r="X62" s="24"/>
      <c r="Y62" s="24"/>
      <c r="Z62" s="24"/>
      <c r="AA62" s="24"/>
      <c r="AB62" s="24"/>
      <c r="AC62" s="24"/>
      <c r="AD62" s="24"/>
      <c r="AE62" s="24"/>
      <c r="AF62" s="24"/>
      <c r="AG62" s="24"/>
      <c r="AH62" s="24"/>
      <c r="AI62" s="24"/>
    </row>
    <row r="63" spans="1:35" ht="57.75" customHeight="1" thickBot="1" x14ac:dyDescent="0.35">
      <c r="A63" s="27">
        <f t="shared" si="2"/>
        <v>49</v>
      </c>
      <c r="B63" s="33" t="s">
        <v>211</v>
      </c>
      <c r="C63" s="29" t="s">
        <v>212</v>
      </c>
      <c r="D63" s="30">
        <v>1</v>
      </c>
      <c r="E63" s="31" t="s">
        <v>213</v>
      </c>
      <c r="F63" s="30" t="s">
        <v>214</v>
      </c>
      <c r="G63" s="30" t="s">
        <v>75</v>
      </c>
      <c r="H63" s="30" t="s">
        <v>69</v>
      </c>
      <c r="I63" s="32" t="s">
        <v>47</v>
      </c>
      <c r="J63" s="22"/>
      <c r="K63" s="24"/>
      <c r="L63" s="24"/>
      <c r="M63" s="24"/>
      <c r="N63" s="24"/>
      <c r="O63" s="24"/>
      <c r="P63" s="24">
        <v>1</v>
      </c>
      <c r="Q63" s="24"/>
      <c r="R63" s="24"/>
      <c r="S63" s="24"/>
      <c r="T63" s="24"/>
      <c r="U63" s="24"/>
      <c r="V63" s="24"/>
      <c r="W63" s="24"/>
      <c r="X63" s="24"/>
      <c r="Y63" s="24"/>
      <c r="Z63" s="24"/>
      <c r="AA63" s="24"/>
      <c r="AB63" s="24"/>
      <c r="AC63" s="24"/>
      <c r="AD63" s="24"/>
      <c r="AE63" s="24"/>
      <c r="AF63" s="24"/>
      <c r="AG63" s="24"/>
      <c r="AH63" s="24"/>
      <c r="AI63" s="24"/>
    </row>
    <row r="64" spans="1:35" ht="57.75" customHeight="1" thickBot="1" x14ac:dyDescent="0.35">
      <c r="A64" s="27">
        <f t="shared" si="2"/>
        <v>50</v>
      </c>
      <c r="B64" s="28" t="s">
        <v>89</v>
      </c>
      <c r="C64" s="29" t="s">
        <v>90</v>
      </c>
      <c r="D64" s="30">
        <v>1</v>
      </c>
      <c r="E64" s="31" t="s">
        <v>91</v>
      </c>
      <c r="F64" s="30" t="s">
        <v>92</v>
      </c>
      <c r="G64" s="30" t="s">
        <v>93</v>
      </c>
      <c r="H64" s="30" t="s">
        <v>76</v>
      </c>
      <c r="I64" s="32" t="s">
        <v>47</v>
      </c>
      <c r="J64" s="22"/>
      <c r="K64" s="24"/>
      <c r="L64" s="24"/>
      <c r="M64" s="24"/>
      <c r="N64" s="24"/>
      <c r="O64" s="24"/>
      <c r="P64" s="24"/>
      <c r="Q64" s="24"/>
      <c r="R64" s="24">
        <v>1</v>
      </c>
      <c r="S64" s="24"/>
      <c r="T64" s="24"/>
      <c r="U64" s="24"/>
      <c r="V64" s="24"/>
      <c r="W64" s="24"/>
      <c r="X64" s="24"/>
      <c r="Y64" s="24"/>
      <c r="Z64" s="24">
        <v>1</v>
      </c>
      <c r="AA64" s="24"/>
      <c r="AB64" s="24"/>
      <c r="AC64" s="24"/>
      <c r="AD64" s="24"/>
      <c r="AE64" s="24"/>
      <c r="AF64" s="24">
        <v>1</v>
      </c>
      <c r="AG64" s="24"/>
      <c r="AH64" s="24"/>
      <c r="AI64" s="24"/>
    </row>
    <row r="65" spans="1:35" ht="151.5" customHeight="1" thickBot="1" x14ac:dyDescent="0.35">
      <c r="A65" s="27">
        <f t="shared" si="2"/>
        <v>51</v>
      </c>
      <c r="B65" s="28" t="s">
        <v>123</v>
      </c>
      <c r="C65" s="29" t="s">
        <v>215</v>
      </c>
      <c r="D65" s="30">
        <v>10</v>
      </c>
      <c r="E65" s="31" t="s">
        <v>216</v>
      </c>
      <c r="F65" s="30" t="s">
        <v>217</v>
      </c>
      <c r="G65" s="30" t="s">
        <v>45</v>
      </c>
      <c r="H65" s="30" t="s">
        <v>111</v>
      </c>
      <c r="I65" s="32" t="s">
        <v>47</v>
      </c>
      <c r="J65" s="22"/>
      <c r="K65" s="24"/>
      <c r="L65" s="24"/>
      <c r="M65" s="24"/>
      <c r="N65" s="24">
        <v>1</v>
      </c>
      <c r="O65" s="24"/>
      <c r="P65" s="24"/>
      <c r="Q65" s="24"/>
      <c r="R65" s="24"/>
      <c r="S65" s="24"/>
      <c r="T65" s="24"/>
      <c r="U65" s="24"/>
      <c r="V65" s="24">
        <v>1</v>
      </c>
      <c r="W65" s="24"/>
      <c r="X65" s="24"/>
      <c r="Y65" s="24"/>
      <c r="Z65" s="24"/>
      <c r="AA65" s="24"/>
      <c r="AB65" s="24">
        <v>1</v>
      </c>
      <c r="AC65" s="24"/>
      <c r="AD65" s="24"/>
      <c r="AE65" s="24"/>
      <c r="AF65" s="24"/>
      <c r="AG65" s="24"/>
      <c r="AH65" s="24"/>
      <c r="AI65" s="24"/>
    </row>
    <row r="66" spans="1:35" ht="51" customHeight="1" thickBot="1" x14ac:dyDescent="0.35">
      <c r="A66" s="27">
        <f t="shared" si="2"/>
        <v>52</v>
      </c>
      <c r="B66" s="28" t="s">
        <v>218</v>
      </c>
      <c r="C66" s="29" t="s">
        <v>219</v>
      </c>
      <c r="D66" s="30">
        <v>2</v>
      </c>
      <c r="E66" s="31" t="s">
        <v>220</v>
      </c>
      <c r="F66" s="30" t="s">
        <v>221</v>
      </c>
      <c r="G66" s="30" t="s">
        <v>45</v>
      </c>
      <c r="H66" s="30" t="s">
        <v>111</v>
      </c>
      <c r="I66" s="32" t="s">
        <v>47</v>
      </c>
      <c r="J66" s="22"/>
      <c r="K66" s="24"/>
      <c r="L66" s="24">
        <v>1</v>
      </c>
      <c r="M66" s="24"/>
      <c r="N66" s="24"/>
      <c r="O66" s="24"/>
      <c r="P66" s="24"/>
      <c r="Q66" s="24"/>
      <c r="R66" s="24"/>
      <c r="S66" s="24"/>
      <c r="T66" s="24"/>
      <c r="U66" s="24"/>
      <c r="V66" s="24"/>
      <c r="W66" s="24"/>
      <c r="X66" s="24"/>
      <c r="Y66" s="24"/>
      <c r="Z66" s="24"/>
      <c r="AA66" s="24"/>
      <c r="AB66" s="24"/>
      <c r="AC66" s="24"/>
      <c r="AD66" s="24"/>
      <c r="AE66" s="24"/>
      <c r="AF66" s="24"/>
      <c r="AG66" s="24"/>
      <c r="AH66" s="24"/>
      <c r="AI66" s="24"/>
    </row>
    <row r="67" spans="1:35" ht="45.75" customHeight="1" thickBot="1" x14ac:dyDescent="0.35">
      <c r="A67" s="27">
        <f t="shared" si="2"/>
        <v>53</v>
      </c>
      <c r="B67" s="36" t="s">
        <v>222</v>
      </c>
      <c r="C67" s="29" t="s">
        <v>223</v>
      </c>
      <c r="D67" s="30">
        <v>2</v>
      </c>
      <c r="E67" s="31" t="s">
        <v>224</v>
      </c>
      <c r="F67" s="30" t="s">
        <v>225</v>
      </c>
      <c r="G67" s="30" t="s">
        <v>45</v>
      </c>
      <c r="H67" s="30" t="s">
        <v>111</v>
      </c>
      <c r="I67" s="32" t="s">
        <v>47</v>
      </c>
      <c r="J67" s="22"/>
      <c r="K67" s="24"/>
      <c r="L67" s="24">
        <v>1</v>
      </c>
      <c r="M67" s="24"/>
      <c r="N67" s="24"/>
      <c r="O67" s="24"/>
      <c r="P67" s="24"/>
      <c r="Q67" s="24"/>
      <c r="R67" s="24"/>
      <c r="S67" s="24"/>
      <c r="T67" s="24"/>
      <c r="U67" s="24"/>
      <c r="V67" s="24"/>
      <c r="W67" s="24"/>
      <c r="X67" s="24"/>
      <c r="Y67" s="24"/>
      <c r="Z67" s="24"/>
      <c r="AA67" s="24"/>
      <c r="AB67" s="24"/>
      <c r="AC67" s="24"/>
      <c r="AD67" s="24"/>
      <c r="AE67" s="24"/>
      <c r="AF67" s="24"/>
      <c r="AG67" s="24"/>
      <c r="AH67" s="24"/>
      <c r="AI67" s="24"/>
    </row>
    <row r="68" spans="1:35" ht="31.5" customHeight="1" thickBot="1" x14ac:dyDescent="0.35">
      <c r="A68" s="6"/>
      <c r="B68" s="6"/>
      <c r="C68" s="7"/>
      <c r="D68" s="7"/>
      <c r="E68" s="7"/>
      <c r="F68" s="8"/>
      <c r="G68" s="37"/>
      <c r="H68" s="37"/>
      <c r="I68" s="37"/>
      <c r="J68" s="38"/>
      <c r="K68" s="38"/>
      <c r="L68" s="39"/>
      <c r="M68" s="38"/>
      <c r="N68" s="38"/>
      <c r="O68" s="38"/>
      <c r="P68" s="39"/>
      <c r="Q68" s="38"/>
      <c r="R68" s="38"/>
      <c r="S68" s="38"/>
      <c r="T68" s="38"/>
      <c r="U68" s="38"/>
      <c r="V68" s="38"/>
      <c r="W68" s="38"/>
      <c r="X68" s="38"/>
      <c r="Y68" s="38"/>
      <c r="Z68" s="38"/>
      <c r="AA68" s="38"/>
      <c r="AB68" s="38"/>
      <c r="AC68" s="38"/>
      <c r="AD68" s="38"/>
      <c r="AE68" s="38"/>
      <c r="AF68" s="38"/>
      <c r="AG68" s="38"/>
      <c r="AH68" s="7"/>
      <c r="AI68" s="40"/>
    </row>
    <row r="69" spans="1:35" ht="31.5" customHeight="1" x14ac:dyDescent="0.3">
      <c r="A69" s="6"/>
      <c r="B69" s="6"/>
      <c r="C69" s="7"/>
      <c r="D69" s="7"/>
      <c r="E69" s="7"/>
      <c r="F69" s="41"/>
      <c r="G69" s="41"/>
      <c r="H69" s="41"/>
      <c r="I69" s="41"/>
      <c r="J69" s="167" t="s">
        <v>27</v>
      </c>
      <c r="K69" s="124"/>
      <c r="L69" s="167" t="s">
        <v>28</v>
      </c>
      <c r="M69" s="124"/>
      <c r="N69" s="167" t="s">
        <v>29</v>
      </c>
      <c r="O69" s="124"/>
      <c r="P69" s="167" t="s">
        <v>30</v>
      </c>
      <c r="Q69" s="124"/>
      <c r="R69" s="167" t="s">
        <v>31</v>
      </c>
      <c r="S69" s="124"/>
      <c r="T69" s="167" t="s">
        <v>32</v>
      </c>
      <c r="U69" s="124"/>
      <c r="V69" s="167" t="s">
        <v>33</v>
      </c>
      <c r="W69" s="124"/>
      <c r="X69" s="167" t="s">
        <v>34</v>
      </c>
      <c r="Y69" s="124"/>
      <c r="Z69" s="167" t="s">
        <v>35</v>
      </c>
      <c r="AA69" s="124"/>
      <c r="AB69" s="167" t="s">
        <v>36</v>
      </c>
      <c r="AC69" s="124"/>
      <c r="AD69" s="167" t="s">
        <v>37</v>
      </c>
      <c r="AE69" s="124"/>
      <c r="AF69" s="167" t="s">
        <v>38</v>
      </c>
      <c r="AG69" s="124"/>
      <c r="AH69" s="168" t="s">
        <v>226</v>
      </c>
      <c r="AI69" s="160"/>
    </row>
    <row r="70" spans="1:35" ht="25.5" customHeight="1" x14ac:dyDescent="0.3">
      <c r="A70" s="6"/>
      <c r="B70" s="6"/>
      <c r="C70" s="7"/>
      <c r="D70" s="7"/>
      <c r="E70" s="7"/>
      <c r="F70" s="41"/>
      <c r="G70" s="41"/>
      <c r="H70" s="41"/>
      <c r="I70" s="41"/>
      <c r="J70" s="42">
        <f>SUM(J12:J67)</f>
        <v>2</v>
      </c>
      <c r="K70" s="43">
        <f>SUM(K12:K30)</f>
        <v>0</v>
      </c>
      <c r="L70" s="42">
        <f>SUM(L12:L67)</f>
        <v>7</v>
      </c>
      <c r="M70" s="43">
        <f>SUM(M12:M30)</f>
        <v>0</v>
      </c>
      <c r="N70" s="42">
        <f>SUM(N12:N67)</f>
        <v>13</v>
      </c>
      <c r="O70" s="43">
        <f>SUM(O12:O30)</f>
        <v>0</v>
      </c>
      <c r="P70" s="42">
        <f>SUM(P12:P67)</f>
        <v>13</v>
      </c>
      <c r="Q70" s="43">
        <f>SUM(Q12:Q30)</f>
        <v>0</v>
      </c>
      <c r="R70" s="42">
        <f>SUM(R12:R67)</f>
        <v>11</v>
      </c>
      <c r="S70" s="43">
        <f>SUM(S12:S30)</f>
        <v>0</v>
      </c>
      <c r="T70" s="42">
        <f>SUM(T12:T67)</f>
        <v>10</v>
      </c>
      <c r="U70" s="43">
        <f>SUM(U12:U30)</f>
        <v>0</v>
      </c>
      <c r="V70" s="42">
        <f>SUM(V12:V67)</f>
        <v>9</v>
      </c>
      <c r="W70" s="43">
        <f>SUM(W12:W30)</f>
        <v>0</v>
      </c>
      <c r="X70" s="42">
        <f>SUM(X12:X67)</f>
        <v>8</v>
      </c>
      <c r="Y70" s="43">
        <f>SUM(Y12:Y30)</f>
        <v>0</v>
      </c>
      <c r="Z70" s="42">
        <f>SUM(Z12:Z67)</f>
        <v>8</v>
      </c>
      <c r="AA70" s="43">
        <f>SUM(AA12:AA30)</f>
        <v>0</v>
      </c>
      <c r="AB70" s="42">
        <f>SUM(AB12:AB67)</f>
        <v>12</v>
      </c>
      <c r="AC70" s="43">
        <f>SUM(AC12:AC30)</f>
        <v>0</v>
      </c>
      <c r="AD70" s="42">
        <f>SUM(AD12:AD67)</f>
        <v>6</v>
      </c>
      <c r="AE70" s="44">
        <f>SUM(AE12:AE30)</f>
        <v>0</v>
      </c>
      <c r="AF70" s="45">
        <f>SUM(AF12:AF67)</f>
        <v>4</v>
      </c>
      <c r="AG70" s="46">
        <f>SUM(AG12:AG30)</f>
        <v>0</v>
      </c>
      <c r="AH70" s="47">
        <f t="shared" ref="AH70:AI70" si="3">AF70+AD70+AB70+Z70+X70+V70+T70+R70+P70+N70+L70+J70</f>
        <v>103</v>
      </c>
      <c r="AI70" s="48">
        <f t="shared" si="3"/>
        <v>0</v>
      </c>
    </row>
    <row r="71" spans="1:35" ht="29.25" customHeight="1" x14ac:dyDescent="0.3">
      <c r="A71" s="6"/>
      <c r="B71" s="6"/>
      <c r="C71" s="7"/>
      <c r="D71" s="7"/>
      <c r="E71" s="7"/>
      <c r="F71" s="41"/>
      <c r="G71" s="41"/>
      <c r="H71" s="41"/>
      <c r="I71" s="41"/>
      <c r="J71" s="169">
        <f>K70/J70</f>
        <v>0</v>
      </c>
      <c r="K71" s="83"/>
      <c r="L71" s="82">
        <f>M70/L70</f>
        <v>0</v>
      </c>
      <c r="M71" s="83"/>
      <c r="N71" s="82">
        <f>O70/N70</f>
        <v>0</v>
      </c>
      <c r="O71" s="83"/>
      <c r="P71" s="82">
        <f>Q70/P70</f>
        <v>0</v>
      </c>
      <c r="Q71" s="83"/>
      <c r="R71" s="82">
        <f>S70/R70</f>
        <v>0</v>
      </c>
      <c r="S71" s="83"/>
      <c r="T71" s="82">
        <f>U70/T70</f>
        <v>0</v>
      </c>
      <c r="U71" s="83"/>
      <c r="V71" s="82">
        <f>W70/V70</f>
        <v>0</v>
      </c>
      <c r="W71" s="83"/>
      <c r="X71" s="82">
        <f>Y70/X70</f>
        <v>0</v>
      </c>
      <c r="Y71" s="83"/>
      <c r="Z71" s="82">
        <f>AA70/Z70</f>
        <v>0</v>
      </c>
      <c r="AA71" s="83"/>
      <c r="AB71" s="82">
        <f>AC70/AB70</f>
        <v>0</v>
      </c>
      <c r="AC71" s="83"/>
      <c r="AD71" s="82">
        <f>AE70/AD70</f>
        <v>0</v>
      </c>
      <c r="AE71" s="83"/>
      <c r="AF71" s="82">
        <f>AG70/AF70</f>
        <v>0</v>
      </c>
      <c r="AG71" s="83"/>
      <c r="AH71" s="82">
        <f>AI70/AH70</f>
        <v>0</v>
      </c>
      <c r="AI71" s="83"/>
    </row>
    <row r="72" spans="1:35" ht="31.5" customHeight="1" x14ac:dyDescent="0.3">
      <c r="A72" s="6"/>
      <c r="B72" s="6"/>
      <c r="C72" s="7"/>
      <c r="D72" s="7"/>
      <c r="E72" s="7"/>
      <c r="F72" s="8"/>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ht="31.5" customHeight="1" x14ac:dyDescent="0.3">
      <c r="A73" s="6"/>
      <c r="B73" s="6"/>
      <c r="C73" s="7"/>
      <c r="D73" s="7"/>
      <c r="E73" s="7"/>
      <c r="F73" s="8"/>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ht="31.5" customHeight="1" x14ac:dyDescent="0.3">
      <c r="A74" s="6"/>
      <c r="B74" s="6"/>
      <c r="C74" s="7"/>
      <c r="D74" s="7"/>
      <c r="E74" s="7"/>
      <c r="F74" s="84" t="s">
        <v>227</v>
      </c>
      <c r="G74" s="85"/>
      <c r="H74" s="84" t="s">
        <v>228</v>
      </c>
      <c r="I74" s="86"/>
      <c r="J74" s="86"/>
      <c r="K74" s="86"/>
      <c r="L74" s="86"/>
      <c r="M74" s="86"/>
      <c r="N74" s="86"/>
      <c r="O74" s="86"/>
      <c r="P74" s="86"/>
      <c r="Q74" s="86"/>
      <c r="R74" s="86"/>
      <c r="S74" s="86"/>
      <c r="T74" s="86"/>
      <c r="U74" s="86"/>
      <c r="V74" s="86"/>
      <c r="W74" s="86"/>
      <c r="X74" s="86"/>
      <c r="Y74" s="86"/>
      <c r="Z74" s="86"/>
      <c r="AA74" s="86"/>
      <c r="AB74" s="86"/>
      <c r="AC74" s="86"/>
      <c r="AD74" s="86"/>
      <c r="AE74" s="86"/>
      <c r="AF74" s="85"/>
      <c r="AG74" s="6"/>
      <c r="AH74" s="6"/>
      <c r="AI74" s="6"/>
    </row>
    <row r="75" spans="1:35" ht="31.5" customHeight="1" x14ac:dyDescent="0.3">
      <c r="A75" s="6"/>
      <c r="B75" s="6"/>
      <c r="C75" s="7"/>
      <c r="D75" s="7"/>
      <c r="E75" s="7"/>
      <c r="F75" s="87" t="s">
        <v>229</v>
      </c>
      <c r="G75" s="85"/>
      <c r="H75" s="88" t="s">
        <v>230</v>
      </c>
      <c r="I75" s="86"/>
      <c r="J75" s="86"/>
      <c r="K75" s="86"/>
      <c r="L75" s="86"/>
      <c r="M75" s="86"/>
      <c r="N75" s="86"/>
      <c r="O75" s="86"/>
      <c r="P75" s="86"/>
      <c r="Q75" s="86"/>
      <c r="R75" s="86"/>
      <c r="S75" s="86"/>
      <c r="T75" s="86"/>
      <c r="U75" s="86"/>
      <c r="V75" s="86"/>
      <c r="W75" s="86"/>
      <c r="X75" s="86"/>
      <c r="Y75" s="86"/>
      <c r="Z75" s="86"/>
      <c r="AA75" s="86"/>
      <c r="AB75" s="86"/>
      <c r="AC75" s="86"/>
      <c r="AD75" s="86"/>
      <c r="AE75" s="86"/>
      <c r="AF75" s="85"/>
      <c r="AG75" s="6"/>
      <c r="AH75" s="6"/>
      <c r="AI75" s="6"/>
    </row>
    <row r="76" spans="1:35" ht="56.25" customHeight="1" x14ac:dyDescent="0.3">
      <c r="A76" s="6"/>
      <c r="B76" s="6"/>
      <c r="C76" s="7"/>
      <c r="D76" s="7"/>
      <c r="E76" s="7"/>
      <c r="F76" s="87" t="s">
        <v>231</v>
      </c>
      <c r="G76" s="85"/>
      <c r="H76" s="89" t="s">
        <v>232</v>
      </c>
      <c r="I76" s="86"/>
      <c r="J76" s="86"/>
      <c r="K76" s="86"/>
      <c r="L76" s="86"/>
      <c r="M76" s="86"/>
      <c r="N76" s="86"/>
      <c r="O76" s="86"/>
      <c r="P76" s="86"/>
      <c r="Q76" s="86"/>
      <c r="R76" s="86"/>
      <c r="S76" s="86"/>
      <c r="T76" s="86"/>
      <c r="U76" s="86"/>
      <c r="V76" s="86"/>
      <c r="W76" s="86"/>
      <c r="X76" s="86"/>
      <c r="Y76" s="86"/>
      <c r="Z76" s="86"/>
      <c r="AA76" s="86"/>
      <c r="AB76" s="86"/>
      <c r="AC76" s="86"/>
      <c r="AD76" s="86"/>
      <c r="AE76" s="86"/>
      <c r="AF76" s="85"/>
      <c r="AG76" s="6"/>
      <c r="AH76" s="6"/>
      <c r="AI76" s="6"/>
    </row>
    <row r="77" spans="1:35" ht="60" customHeight="1" x14ac:dyDescent="0.3">
      <c r="A77" s="6"/>
      <c r="B77" s="6"/>
      <c r="C77" s="7"/>
      <c r="D77" s="7"/>
      <c r="E77" s="7"/>
      <c r="F77" s="87" t="s">
        <v>233</v>
      </c>
      <c r="G77" s="85"/>
      <c r="H77" s="89" t="s">
        <v>234</v>
      </c>
      <c r="I77" s="86"/>
      <c r="J77" s="86"/>
      <c r="K77" s="86"/>
      <c r="L77" s="86"/>
      <c r="M77" s="86"/>
      <c r="N77" s="86"/>
      <c r="O77" s="86"/>
      <c r="P77" s="86"/>
      <c r="Q77" s="86"/>
      <c r="R77" s="86"/>
      <c r="S77" s="86"/>
      <c r="T77" s="86"/>
      <c r="U77" s="86"/>
      <c r="V77" s="86"/>
      <c r="W77" s="86"/>
      <c r="X77" s="86"/>
      <c r="Y77" s="86"/>
      <c r="Z77" s="86"/>
      <c r="AA77" s="86"/>
      <c r="AB77" s="86"/>
      <c r="AC77" s="86"/>
      <c r="AD77" s="86"/>
      <c r="AE77" s="86"/>
      <c r="AF77" s="85"/>
      <c r="AG77" s="6"/>
      <c r="AH77" s="6"/>
      <c r="AI77" s="6"/>
    </row>
    <row r="78" spans="1:35" ht="54.75" customHeight="1" x14ac:dyDescent="0.3">
      <c r="A78" s="6"/>
      <c r="B78" s="6"/>
      <c r="C78" s="7"/>
      <c r="D78" s="7"/>
      <c r="E78" s="7"/>
      <c r="F78" s="87" t="s">
        <v>235</v>
      </c>
      <c r="G78" s="85"/>
      <c r="H78" s="90" t="s">
        <v>236</v>
      </c>
      <c r="I78" s="86"/>
      <c r="J78" s="86"/>
      <c r="K78" s="86"/>
      <c r="L78" s="86"/>
      <c r="M78" s="86"/>
      <c r="N78" s="86"/>
      <c r="O78" s="86"/>
      <c r="P78" s="86"/>
      <c r="Q78" s="86"/>
      <c r="R78" s="86"/>
      <c r="S78" s="86"/>
      <c r="T78" s="86"/>
      <c r="U78" s="86"/>
      <c r="V78" s="86"/>
      <c r="W78" s="86"/>
      <c r="X78" s="86"/>
      <c r="Y78" s="86"/>
      <c r="Z78" s="86"/>
      <c r="AA78" s="86"/>
      <c r="AB78" s="86"/>
      <c r="AC78" s="86"/>
      <c r="AD78" s="86"/>
      <c r="AE78" s="86"/>
      <c r="AF78" s="85"/>
      <c r="AG78" s="6"/>
      <c r="AH78" s="6"/>
      <c r="AI78" s="6"/>
    </row>
    <row r="79" spans="1:35" ht="51" customHeight="1" x14ac:dyDescent="0.3">
      <c r="A79" s="6"/>
      <c r="B79" s="6"/>
      <c r="C79" s="7"/>
      <c r="D79" s="7"/>
      <c r="E79" s="7"/>
      <c r="F79" s="87" t="s">
        <v>237</v>
      </c>
      <c r="G79" s="85"/>
      <c r="H79" s="89" t="s">
        <v>238</v>
      </c>
      <c r="I79" s="86"/>
      <c r="J79" s="86"/>
      <c r="K79" s="86"/>
      <c r="L79" s="86"/>
      <c r="M79" s="86"/>
      <c r="N79" s="86"/>
      <c r="O79" s="86"/>
      <c r="P79" s="86"/>
      <c r="Q79" s="86"/>
      <c r="R79" s="86"/>
      <c r="S79" s="86"/>
      <c r="T79" s="86"/>
      <c r="U79" s="86"/>
      <c r="V79" s="86"/>
      <c r="W79" s="86"/>
      <c r="X79" s="86"/>
      <c r="Y79" s="86"/>
      <c r="Z79" s="86"/>
      <c r="AA79" s="86"/>
      <c r="AB79" s="86"/>
      <c r="AC79" s="86"/>
      <c r="AD79" s="86"/>
      <c r="AE79" s="86"/>
      <c r="AF79" s="85"/>
      <c r="AG79" s="6"/>
      <c r="AH79" s="6"/>
      <c r="AI79" s="6"/>
    </row>
    <row r="80" spans="1:35" ht="51.75" customHeight="1" x14ac:dyDescent="0.3">
      <c r="A80" s="6"/>
      <c r="B80" s="6"/>
      <c r="C80" s="7"/>
      <c r="D80" s="7"/>
      <c r="E80" s="7"/>
      <c r="F80" s="87" t="s">
        <v>24</v>
      </c>
      <c r="G80" s="85"/>
      <c r="H80" s="89" t="s">
        <v>239</v>
      </c>
      <c r="I80" s="86"/>
      <c r="J80" s="86"/>
      <c r="K80" s="86"/>
      <c r="L80" s="86"/>
      <c r="M80" s="86"/>
      <c r="N80" s="86"/>
      <c r="O80" s="86"/>
      <c r="P80" s="86"/>
      <c r="Q80" s="86"/>
      <c r="R80" s="86"/>
      <c r="S80" s="86"/>
      <c r="T80" s="86"/>
      <c r="U80" s="86"/>
      <c r="V80" s="86"/>
      <c r="W80" s="86"/>
      <c r="X80" s="86"/>
      <c r="Y80" s="86"/>
      <c r="Z80" s="86"/>
      <c r="AA80" s="86"/>
      <c r="AB80" s="86"/>
      <c r="AC80" s="86"/>
      <c r="AD80" s="86"/>
      <c r="AE80" s="86"/>
      <c r="AF80" s="85"/>
      <c r="AG80" s="6"/>
      <c r="AH80" s="6"/>
      <c r="AI80" s="6"/>
    </row>
    <row r="81" spans="1:35" ht="51.75" customHeight="1" x14ac:dyDescent="0.3">
      <c r="A81" s="6"/>
      <c r="B81" s="6"/>
      <c r="C81" s="7"/>
      <c r="D81" s="7"/>
      <c r="E81" s="7"/>
      <c r="F81" s="87" t="s">
        <v>240</v>
      </c>
      <c r="G81" s="85"/>
      <c r="H81" s="89" t="s">
        <v>52</v>
      </c>
      <c r="I81" s="86"/>
      <c r="J81" s="86"/>
      <c r="K81" s="86"/>
      <c r="L81" s="86"/>
      <c r="M81" s="86"/>
      <c r="N81" s="86"/>
      <c r="O81" s="86"/>
      <c r="P81" s="86"/>
      <c r="Q81" s="86"/>
      <c r="R81" s="86"/>
      <c r="S81" s="86"/>
      <c r="T81" s="86"/>
      <c r="U81" s="86"/>
      <c r="V81" s="86"/>
      <c r="W81" s="86"/>
      <c r="X81" s="86"/>
      <c r="Y81" s="86"/>
      <c r="Z81" s="86"/>
      <c r="AA81" s="86"/>
      <c r="AB81" s="86"/>
      <c r="AC81" s="86"/>
      <c r="AD81" s="86"/>
      <c r="AE81" s="86"/>
      <c r="AF81" s="85"/>
      <c r="AG81" s="6"/>
      <c r="AH81" s="6"/>
      <c r="AI81" s="6"/>
    </row>
    <row r="82" spans="1:35" ht="48.75" customHeight="1" x14ac:dyDescent="0.3">
      <c r="A82" s="6"/>
      <c r="B82" s="6"/>
      <c r="C82" s="7"/>
      <c r="D82" s="7"/>
      <c r="E82" s="7"/>
      <c r="F82" s="91" t="s">
        <v>241</v>
      </c>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3"/>
      <c r="AG82" s="6"/>
      <c r="AH82" s="6"/>
      <c r="AI82" s="6"/>
    </row>
    <row r="83" spans="1:35" ht="48.75" customHeight="1" x14ac:dyDescent="0.3">
      <c r="A83" s="6"/>
      <c r="B83" s="6"/>
      <c r="C83" s="7"/>
      <c r="D83" s="7"/>
      <c r="E83" s="7"/>
      <c r="F83" s="49"/>
      <c r="G83" s="50"/>
      <c r="H83" s="50"/>
      <c r="I83" s="94" t="s">
        <v>242</v>
      </c>
      <c r="J83" s="92"/>
      <c r="K83" s="92"/>
      <c r="L83" s="95"/>
      <c r="M83" s="96" t="s">
        <v>243</v>
      </c>
      <c r="N83" s="92"/>
      <c r="O83" s="92"/>
      <c r="P83" s="92"/>
      <c r="Q83" s="92"/>
      <c r="R83" s="92"/>
      <c r="S83" s="92"/>
      <c r="T83" s="92"/>
      <c r="U83" s="92"/>
      <c r="V83" s="92"/>
      <c r="W83" s="92"/>
      <c r="X83" s="95"/>
      <c r="Y83" s="97" t="s">
        <v>244</v>
      </c>
      <c r="Z83" s="98"/>
      <c r="AA83" s="51"/>
      <c r="AB83" s="51"/>
      <c r="AC83" s="51"/>
      <c r="AD83" s="51"/>
      <c r="AE83" s="52"/>
      <c r="AF83" s="53"/>
      <c r="AG83" s="6"/>
      <c r="AH83" s="6"/>
      <c r="AI83" s="6"/>
    </row>
    <row r="84" spans="1:35" ht="48.75" customHeight="1" x14ac:dyDescent="0.3">
      <c r="A84" s="6"/>
      <c r="B84" s="6"/>
      <c r="C84" s="7"/>
      <c r="D84" s="7"/>
      <c r="E84" s="7"/>
      <c r="F84" s="54"/>
      <c r="G84" s="55"/>
      <c r="H84" s="55"/>
      <c r="I84" s="101" t="s">
        <v>245</v>
      </c>
      <c r="J84" s="102"/>
      <c r="K84" s="102"/>
      <c r="L84" s="103"/>
      <c r="M84" s="104" t="s">
        <v>246</v>
      </c>
      <c r="N84" s="105"/>
      <c r="O84" s="105"/>
      <c r="P84" s="105"/>
      <c r="Q84" s="105"/>
      <c r="R84" s="105"/>
      <c r="S84" s="105"/>
      <c r="T84" s="105"/>
      <c r="U84" s="105"/>
      <c r="V84" s="105"/>
      <c r="W84" s="105"/>
      <c r="X84" s="106"/>
      <c r="Y84" s="99"/>
      <c r="Z84" s="100"/>
      <c r="AA84" s="56"/>
      <c r="AB84" s="56"/>
      <c r="AC84" s="56"/>
      <c r="AD84" s="56"/>
      <c r="AE84" s="57"/>
      <c r="AF84" s="58"/>
      <c r="AG84" s="6"/>
      <c r="AH84" s="6"/>
      <c r="AI84" s="6"/>
    </row>
    <row r="85" spans="1:35" ht="53.25" customHeight="1" x14ac:dyDescent="0.3">
      <c r="A85" s="6"/>
      <c r="B85" s="6"/>
      <c r="C85" s="7"/>
      <c r="D85" s="7"/>
      <c r="E85" s="7"/>
      <c r="F85" s="114" t="s">
        <v>247</v>
      </c>
      <c r="G85" s="115"/>
      <c r="H85" s="115"/>
      <c r="I85" s="116"/>
      <c r="J85" s="59" t="s">
        <v>248</v>
      </c>
      <c r="K85" s="60" t="s">
        <v>249</v>
      </c>
      <c r="L85" s="60" t="s">
        <v>250</v>
      </c>
      <c r="M85" s="60" t="s">
        <v>251</v>
      </c>
      <c r="N85" s="60" t="s">
        <v>252</v>
      </c>
      <c r="O85" s="61" t="s">
        <v>253</v>
      </c>
      <c r="P85" s="62" t="s">
        <v>254</v>
      </c>
      <c r="Q85" s="63" t="s">
        <v>255</v>
      </c>
      <c r="R85" s="60" t="s">
        <v>256</v>
      </c>
      <c r="S85" s="60" t="s">
        <v>257</v>
      </c>
      <c r="T85" s="60" t="s">
        <v>258</v>
      </c>
      <c r="U85" s="61" t="s">
        <v>259</v>
      </c>
      <c r="V85" s="64"/>
      <c r="W85" s="64"/>
      <c r="X85" s="64"/>
      <c r="Y85" s="64"/>
      <c r="Z85" s="64"/>
      <c r="AA85" s="64"/>
      <c r="AB85" s="64"/>
      <c r="AC85" s="64"/>
      <c r="AD85" s="64"/>
      <c r="AE85" s="64"/>
      <c r="AF85" s="64"/>
      <c r="AG85" s="6"/>
      <c r="AH85" s="6"/>
      <c r="AI85" s="6"/>
    </row>
    <row r="86" spans="1:35" ht="48.75" customHeight="1" x14ac:dyDescent="0.3">
      <c r="A86" s="6"/>
      <c r="B86" s="6"/>
      <c r="C86" s="7"/>
      <c r="D86" s="7"/>
      <c r="E86" s="7"/>
      <c r="F86" s="117" t="s">
        <v>260</v>
      </c>
      <c r="G86" s="105"/>
      <c r="H86" s="105"/>
      <c r="I86" s="106"/>
      <c r="J86" s="65">
        <f>J70</f>
        <v>2</v>
      </c>
      <c r="K86" s="66">
        <f>L70</f>
        <v>7</v>
      </c>
      <c r="L86" s="66">
        <f>N70</f>
        <v>13</v>
      </c>
      <c r="M86" s="66">
        <f>P70</f>
        <v>13</v>
      </c>
      <c r="N86" s="66">
        <f>R70</f>
        <v>11</v>
      </c>
      <c r="O86" s="66">
        <f>T70</f>
        <v>10</v>
      </c>
      <c r="P86" s="66">
        <f>V70</f>
        <v>9</v>
      </c>
      <c r="Q86" s="66">
        <f>X70</f>
        <v>8</v>
      </c>
      <c r="R86" s="66">
        <f>Z70</f>
        <v>8</v>
      </c>
      <c r="S86" s="66">
        <f>AB70</f>
        <v>12</v>
      </c>
      <c r="T86" s="66">
        <f>AD70</f>
        <v>6</v>
      </c>
      <c r="U86" s="67">
        <f>AF70</f>
        <v>4</v>
      </c>
      <c r="V86" s="64"/>
      <c r="W86" s="64"/>
      <c r="X86" s="64"/>
      <c r="Y86" s="64"/>
      <c r="Z86" s="64"/>
      <c r="AA86" s="64"/>
      <c r="AB86" s="64"/>
      <c r="AC86" s="64"/>
      <c r="AD86" s="64"/>
      <c r="AE86" s="64"/>
      <c r="AF86" s="64"/>
      <c r="AG86" s="6"/>
      <c r="AH86" s="6"/>
      <c r="AI86" s="6"/>
    </row>
    <row r="87" spans="1:35" ht="48.75" customHeight="1" x14ac:dyDescent="0.3">
      <c r="A87" s="6"/>
      <c r="B87" s="6"/>
      <c r="C87" s="7"/>
      <c r="D87" s="7"/>
      <c r="E87" s="7"/>
      <c r="F87" s="118" t="s">
        <v>261</v>
      </c>
      <c r="G87" s="86"/>
      <c r="H87" s="86"/>
      <c r="I87" s="119"/>
      <c r="J87" s="65">
        <f>K70</f>
        <v>0</v>
      </c>
      <c r="K87" s="68">
        <f>M70</f>
        <v>0</v>
      </c>
      <c r="L87" s="68">
        <f>O70</f>
        <v>0</v>
      </c>
      <c r="M87" s="68">
        <f>Q70</f>
        <v>0</v>
      </c>
      <c r="N87" s="68">
        <f>S70</f>
        <v>0</v>
      </c>
      <c r="O87" s="68">
        <f>U70</f>
        <v>0</v>
      </c>
      <c r="P87" s="68">
        <f>W70</f>
        <v>0</v>
      </c>
      <c r="Q87" s="68">
        <f>Y70</f>
        <v>0</v>
      </c>
      <c r="R87" s="68">
        <f>AA70</f>
        <v>0</v>
      </c>
      <c r="S87" s="68">
        <f>AC70</f>
        <v>0</v>
      </c>
      <c r="T87" s="68">
        <f>AE70</f>
        <v>0</v>
      </c>
      <c r="U87" s="69">
        <f>AG70</f>
        <v>0</v>
      </c>
      <c r="V87" s="64"/>
      <c r="W87" s="64"/>
      <c r="X87" s="64"/>
      <c r="Y87" s="64"/>
      <c r="Z87" s="64"/>
      <c r="AA87" s="64"/>
      <c r="AB87" s="64"/>
      <c r="AC87" s="64"/>
      <c r="AD87" s="64"/>
      <c r="AE87" s="64"/>
      <c r="AF87" s="64"/>
      <c r="AG87" s="6"/>
      <c r="AH87" s="6"/>
      <c r="AI87" s="6"/>
    </row>
    <row r="88" spans="1:35" ht="31.5" customHeight="1" x14ac:dyDescent="0.3">
      <c r="A88" s="6"/>
      <c r="B88" s="6"/>
      <c r="C88" s="7"/>
      <c r="D88" s="7"/>
      <c r="E88" s="7"/>
      <c r="F88" s="120" t="s">
        <v>262</v>
      </c>
      <c r="G88" s="111"/>
      <c r="H88" s="111"/>
      <c r="I88" s="121"/>
      <c r="J88" s="70">
        <f t="shared" ref="J88:U88" si="4">J87/J86</f>
        <v>0</v>
      </c>
      <c r="K88" s="71">
        <f t="shared" si="4"/>
        <v>0</v>
      </c>
      <c r="L88" s="71">
        <f t="shared" si="4"/>
        <v>0</v>
      </c>
      <c r="M88" s="71">
        <f t="shared" si="4"/>
        <v>0</v>
      </c>
      <c r="N88" s="71">
        <f t="shared" si="4"/>
        <v>0</v>
      </c>
      <c r="O88" s="71">
        <f t="shared" si="4"/>
        <v>0</v>
      </c>
      <c r="P88" s="71">
        <f t="shared" si="4"/>
        <v>0</v>
      </c>
      <c r="Q88" s="71">
        <f t="shared" si="4"/>
        <v>0</v>
      </c>
      <c r="R88" s="71">
        <f t="shared" si="4"/>
        <v>0</v>
      </c>
      <c r="S88" s="71">
        <f t="shared" si="4"/>
        <v>0</v>
      </c>
      <c r="T88" s="71">
        <f t="shared" si="4"/>
        <v>0</v>
      </c>
      <c r="U88" s="72">
        <f t="shared" si="4"/>
        <v>0</v>
      </c>
      <c r="V88" s="64"/>
      <c r="W88" s="64"/>
      <c r="X88" s="64"/>
      <c r="Y88" s="64"/>
      <c r="Z88" s="64"/>
      <c r="AA88" s="64"/>
      <c r="AB88" s="64"/>
      <c r="AC88" s="64"/>
      <c r="AD88" s="64"/>
      <c r="AE88" s="64"/>
      <c r="AF88" s="64"/>
      <c r="AG88" s="6"/>
      <c r="AH88" s="6"/>
      <c r="AI88" s="6"/>
    </row>
    <row r="89" spans="1:35" ht="31.5" customHeight="1" x14ac:dyDescent="0.3">
      <c r="A89" s="6"/>
      <c r="B89" s="6"/>
      <c r="C89" s="7"/>
      <c r="D89" s="7"/>
      <c r="E89" s="7"/>
      <c r="F89" s="8"/>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31.5" customHeight="1" x14ac:dyDescent="0.3">
      <c r="A90" s="6"/>
      <c r="B90" s="6"/>
      <c r="C90" s="7"/>
      <c r="D90" s="7"/>
      <c r="E90" s="7"/>
      <c r="F90" s="8"/>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31.5" customHeight="1" x14ac:dyDescent="0.3">
      <c r="A91" s="6"/>
      <c r="B91" s="6"/>
      <c r="C91" s="7"/>
      <c r="D91" s="7"/>
      <c r="E91" s="7"/>
      <c r="F91" s="122" t="s">
        <v>263</v>
      </c>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4"/>
      <c r="AG91" s="6"/>
      <c r="AH91" s="6"/>
      <c r="AI91" s="6"/>
    </row>
    <row r="92" spans="1:35" ht="31.5" customHeight="1" x14ac:dyDescent="0.3">
      <c r="A92" s="6"/>
      <c r="B92" s="6"/>
      <c r="C92" s="7"/>
      <c r="D92" s="7"/>
      <c r="E92" s="7"/>
      <c r="F92" s="73" t="s">
        <v>264</v>
      </c>
      <c r="G92" s="125" t="s">
        <v>265</v>
      </c>
      <c r="H92" s="86"/>
      <c r="I92" s="86"/>
      <c r="J92" s="86"/>
      <c r="K92" s="86"/>
      <c r="L92" s="86"/>
      <c r="M92" s="86"/>
      <c r="N92" s="86"/>
      <c r="O92" s="86"/>
      <c r="P92" s="86"/>
      <c r="Q92" s="86"/>
      <c r="R92" s="86"/>
      <c r="S92" s="86"/>
      <c r="T92" s="86"/>
      <c r="U92" s="86"/>
      <c r="V92" s="86"/>
      <c r="W92" s="85"/>
      <c r="X92" s="125" t="s">
        <v>266</v>
      </c>
      <c r="Y92" s="86"/>
      <c r="Z92" s="86"/>
      <c r="AA92" s="86"/>
      <c r="AB92" s="86"/>
      <c r="AC92" s="86"/>
      <c r="AD92" s="86"/>
      <c r="AE92" s="86"/>
      <c r="AF92" s="109"/>
      <c r="AG92" s="6"/>
      <c r="AH92" s="6"/>
      <c r="AI92" s="6"/>
    </row>
    <row r="93" spans="1:35" ht="31.5" customHeight="1" x14ac:dyDescent="0.35">
      <c r="A93" s="6"/>
      <c r="B93" s="6"/>
      <c r="C93" s="7"/>
      <c r="D93" s="7"/>
      <c r="E93" s="7"/>
      <c r="F93" s="74" t="s">
        <v>267</v>
      </c>
      <c r="G93" s="107"/>
      <c r="H93" s="86"/>
      <c r="I93" s="86"/>
      <c r="J93" s="86"/>
      <c r="K93" s="86"/>
      <c r="L93" s="86"/>
      <c r="M93" s="86"/>
      <c r="N93" s="86"/>
      <c r="O93" s="86"/>
      <c r="P93" s="86"/>
      <c r="Q93" s="86"/>
      <c r="R93" s="86"/>
      <c r="S93" s="86"/>
      <c r="T93" s="86"/>
      <c r="U93" s="86"/>
      <c r="V93" s="86"/>
      <c r="W93" s="85"/>
      <c r="X93" s="108"/>
      <c r="Y93" s="86"/>
      <c r="Z93" s="86"/>
      <c r="AA93" s="86"/>
      <c r="AB93" s="86"/>
      <c r="AC93" s="86"/>
      <c r="AD93" s="86"/>
      <c r="AE93" s="86"/>
      <c r="AF93" s="109"/>
      <c r="AG93" s="6"/>
      <c r="AH93" s="6"/>
      <c r="AI93" s="6"/>
    </row>
    <row r="94" spans="1:35" ht="31.5" customHeight="1" x14ac:dyDescent="0.35">
      <c r="A94" s="6"/>
      <c r="B94" s="6"/>
      <c r="C94" s="7"/>
      <c r="D94" s="7"/>
      <c r="E94" s="7"/>
      <c r="F94" s="74" t="s">
        <v>268</v>
      </c>
      <c r="G94" s="107"/>
      <c r="H94" s="86"/>
      <c r="I94" s="86"/>
      <c r="J94" s="86"/>
      <c r="K94" s="86"/>
      <c r="L94" s="86"/>
      <c r="M94" s="86"/>
      <c r="N94" s="86"/>
      <c r="O94" s="86"/>
      <c r="P94" s="86"/>
      <c r="Q94" s="86"/>
      <c r="R94" s="86"/>
      <c r="S94" s="86"/>
      <c r="T94" s="86"/>
      <c r="U94" s="86"/>
      <c r="V94" s="86"/>
      <c r="W94" s="85"/>
      <c r="X94" s="108"/>
      <c r="Y94" s="86"/>
      <c r="Z94" s="86"/>
      <c r="AA94" s="86"/>
      <c r="AB94" s="86"/>
      <c r="AC94" s="86"/>
      <c r="AD94" s="86"/>
      <c r="AE94" s="86"/>
      <c r="AF94" s="109"/>
      <c r="AG94" s="6"/>
      <c r="AH94" s="6"/>
      <c r="AI94" s="6"/>
    </row>
    <row r="95" spans="1:35" ht="31.5" customHeight="1" x14ac:dyDescent="0.35">
      <c r="A95" s="6"/>
      <c r="B95" s="6"/>
      <c r="C95" s="7"/>
      <c r="D95" s="7"/>
      <c r="E95" s="7"/>
      <c r="F95" s="74" t="s">
        <v>269</v>
      </c>
      <c r="G95" s="107"/>
      <c r="H95" s="86"/>
      <c r="I95" s="86"/>
      <c r="J95" s="86"/>
      <c r="K95" s="86"/>
      <c r="L95" s="86"/>
      <c r="M95" s="86"/>
      <c r="N95" s="86"/>
      <c r="O95" s="86"/>
      <c r="P95" s="86"/>
      <c r="Q95" s="86"/>
      <c r="R95" s="86"/>
      <c r="S95" s="86"/>
      <c r="T95" s="86"/>
      <c r="U95" s="86"/>
      <c r="V95" s="86"/>
      <c r="W95" s="85"/>
      <c r="X95" s="108"/>
      <c r="Y95" s="86"/>
      <c r="Z95" s="86"/>
      <c r="AA95" s="86"/>
      <c r="AB95" s="86"/>
      <c r="AC95" s="86"/>
      <c r="AD95" s="86"/>
      <c r="AE95" s="86"/>
      <c r="AF95" s="109"/>
      <c r="AG95" s="6"/>
      <c r="AH95" s="6"/>
      <c r="AI95" s="6"/>
    </row>
    <row r="96" spans="1:35" ht="31.5" customHeight="1" x14ac:dyDescent="0.35">
      <c r="A96" s="6"/>
      <c r="B96" s="6"/>
      <c r="C96" s="7"/>
      <c r="D96" s="7"/>
      <c r="E96" s="7"/>
      <c r="F96" s="74" t="s">
        <v>270</v>
      </c>
      <c r="G96" s="107"/>
      <c r="H96" s="86"/>
      <c r="I96" s="86"/>
      <c r="J96" s="86"/>
      <c r="K96" s="86"/>
      <c r="L96" s="86"/>
      <c r="M96" s="86"/>
      <c r="N96" s="86"/>
      <c r="O96" s="86"/>
      <c r="P96" s="86"/>
      <c r="Q96" s="86"/>
      <c r="R96" s="86"/>
      <c r="S96" s="86"/>
      <c r="T96" s="86"/>
      <c r="U96" s="86"/>
      <c r="V96" s="86"/>
      <c r="W96" s="85"/>
      <c r="X96" s="108"/>
      <c r="Y96" s="86"/>
      <c r="Z96" s="86"/>
      <c r="AA96" s="86"/>
      <c r="AB96" s="86"/>
      <c r="AC96" s="86"/>
      <c r="AD96" s="86"/>
      <c r="AE96" s="86"/>
      <c r="AF96" s="109"/>
      <c r="AG96" s="6"/>
      <c r="AH96" s="6"/>
      <c r="AI96" s="6"/>
    </row>
    <row r="97" spans="1:35" ht="31.5" customHeight="1" x14ac:dyDescent="0.35">
      <c r="A97" s="6"/>
      <c r="B97" s="6"/>
      <c r="C97" s="7"/>
      <c r="D97" s="7"/>
      <c r="E97" s="7"/>
      <c r="F97" s="74" t="s">
        <v>271</v>
      </c>
      <c r="G97" s="107"/>
      <c r="H97" s="86"/>
      <c r="I97" s="86"/>
      <c r="J97" s="86"/>
      <c r="K97" s="86"/>
      <c r="L97" s="86"/>
      <c r="M97" s="86"/>
      <c r="N97" s="86"/>
      <c r="O97" s="86"/>
      <c r="P97" s="86"/>
      <c r="Q97" s="86"/>
      <c r="R97" s="86"/>
      <c r="S97" s="86"/>
      <c r="T97" s="86"/>
      <c r="U97" s="86"/>
      <c r="V97" s="86"/>
      <c r="W97" s="85"/>
      <c r="X97" s="108"/>
      <c r="Y97" s="86"/>
      <c r="Z97" s="86"/>
      <c r="AA97" s="86"/>
      <c r="AB97" s="86"/>
      <c r="AC97" s="86"/>
      <c r="AD97" s="86"/>
      <c r="AE97" s="86"/>
      <c r="AF97" s="109"/>
      <c r="AG97" s="6"/>
      <c r="AH97" s="6"/>
      <c r="AI97" s="6"/>
    </row>
    <row r="98" spans="1:35" ht="31.5" customHeight="1" x14ac:dyDescent="0.35">
      <c r="A98" s="6"/>
      <c r="B98" s="6"/>
      <c r="C98" s="7"/>
      <c r="D98" s="7"/>
      <c r="E98" s="7"/>
      <c r="F98" s="74" t="s">
        <v>272</v>
      </c>
      <c r="G98" s="107"/>
      <c r="H98" s="86"/>
      <c r="I98" s="86"/>
      <c r="J98" s="86"/>
      <c r="K98" s="86"/>
      <c r="L98" s="86"/>
      <c r="M98" s="86"/>
      <c r="N98" s="86"/>
      <c r="O98" s="86"/>
      <c r="P98" s="86"/>
      <c r="Q98" s="86"/>
      <c r="R98" s="86"/>
      <c r="S98" s="86"/>
      <c r="T98" s="86"/>
      <c r="U98" s="86"/>
      <c r="V98" s="86"/>
      <c r="W98" s="85"/>
      <c r="X98" s="108"/>
      <c r="Y98" s="86"/>
      <c r="Z98" s="86"/>
      <c r="AA98" s="86"/>
      <c r="AB98" s="86"/>
      <c r="AC98" s="86"/>
      <c r="AD98" s="86"/>
      <c r="AE98" s="86"/>
      <c r="AF98" s="109"/>
      <c r="AG98" s="6"/>
      <c r="AH98" s="6"/>
      <c r="AI98" s="6"/>
    </row>
    <row r="99" spans="1:35" ht="31.5" customHeight="1" x14ac:dyDescent="0.35">
      <c r="A99" s="6"/>
      <c r="B99" s="6"/>
      <c r="C99" s="7"/>
      <c r="D99" s="7"/>
      <c r="E99" s="7"/>
      <c r="F99" s="74" t="s">
        <v>273</v>
      </c>
      <c r="G99" s="107"/>
      <c r="H99" s="86"/>
      <c r="I99" s="86"/>
      <c r="J99" s="86"/>
      <c r="K99" s="86"/>
      <c r="L99" s="86"/>
      <c r="M99" s="86"/>
      <c r="N99" s="86"/>
      <c r="O99" s="86"/>
      <c r="P99" s="86"/>
      <c r="Q99" s="86"/>
      <c r="R99" s="86"/>
      <c r="S99" s="86"/>
      <c r="T99" s="86"/>
      <c r="U99" s="86"/>
      <c r="V99" s="86"/>
      <c r="W99" s="85"/>
      <c r="X99" s="108"/>
      <c r="Y99" s="86"/>
      <c r="Z99" s="86"/>
      <c r="AA99" s="86"/>
      <c r="AB99" s="86"/>
      <c r="AC99" s="86"/>
      <c r="AD99" s="86"/>
      <c r="AE99" s="86"/>
      <c r="AF99" s="109"/>
      <c r="AG99" s="6"/>
      <c r="AH99" s="6"/>
      <c r="AI99" s="6"/>
    </row>
    <row r="100" spans="1:35" ht="31.5" customHeight="1" x14ac:dyDescent="0.35">
      <c r="A100" s="6"/>
      <c r="B100" s="6"/>
      <c r="C100" s="7"/>
      <c r="D100" s="7"/>
      <c r="E100" s="7"/>
      <c r="F100" s="74" t="s">
        <v>274</v>
      </c>
      <c r="G100" s="107"/>
      <c r="H100" s="86"/>
      <c r="I100" s="86"/>
      <c r="J100" s="86"/>
      <c r="K100" s="86"/>
      <c r="L100" s="86"/>
      <c r="M100" s="86"/>
      <c r="N100" s="86"/>
      <c r="O100" s="86"/>
      <c r="P100" s="86"/>
      <c r="Q100" s="86"/>
      <c r="R100" s="86"/>
      <c r="S100" s="86"/>
      <c r="T100" s="86"/>
      <c r="U100" s="86"/>
      <c r="V100" s="86"/>
      <c r="W100" s="85"/>
      <c r="X100" s="108"/>
      <c r="Y100" s="86"/>
      <c r="Z100" s="86"/>
      <c r="AA100" s="86"/>
      <c r="AB100" s="86"/>
      <c r="AC100" s="86"/>
      <c r="AD100" s="86"/>
      <c r="AE100" s="86"/>
      <c r="AF100" s="109"/>
      <c r="AG100" s="6"/>
      <c r="AH100" s="6"/>
      <c r="AI100" s="6"/>
    </row>
    <row r="101" spans="1:35" ht="31.5" customHeight="1" x14ac:dyDescent="0.35">
      <c r="A101" s="6"/>
      <c r="B101" s="6"/>
      <c r="C101" s="7"/>
      <c r="D101" s="7"/>
      <c r="E101" s="7"/>
      <c r="F101" s="74" t="s">
        <v>275</v>
      </c>
      <c r="G101" s="107"/>
      <c r="H101" s="86"/>
      <c r="I101" s="86"/>
      <c r="J101" s="86"/>
      <c r="K101" s="86"/>
      <c r="L101" s="86"/>
      <c r="M101" s="86"/>
      <c r="N101" s="86"/>
      <c r="O101" s="86"/>
      <c r="P101" s="86"/>
      <c r="Q101" s="86"/>
      <c r="R101" s="86"/>
      <c r="S101" s="86"/>
      <c r="T101" s="86"/>
      <c r="U101" s="86"/>
      <c r="V101" s="86"/>
      <c r="W101" s="85"/>
      <c r="X101" s="108"/>
      <c r="Y101" s="86"/>
      <c r="Z101" s="86"/>
      <c r="AA101" s="86"/>
      <c r="AB101" s="86"/>
      <c r="AC101" s="86"/>
      <c r="AD101" s="86"/>
      <c r="AE101" s="86"/>
      <c r="AF101" s="109"/>
      <c r="AG101" s="6"/>
      <c r="AH101" s="6"/>
      <c r="AI101" s="6"/>
    </row>
    <row r="102" spans="1:35" ht="31.5" customHeight="1" x14ac:dyDescent="0.35">
      <c r="A102" s="6"/>
      <c r="B102" s="6"/>
      <c r="C102" s="7"/>
      <c r="D102" s="7"/>
      <c r="E102" s="7"/>
      <c r="F102" s="74" t="s">
        <v>276</v>
      </c>
      <c r="G102" s="107"/>
      <c r="H102" s="86"/>
      <c r="I102" s="86"/>
      <c r="J102" s="86"/>
      <c r="K102" s="86"/>
      <c r="L102" s="86"/>
      <c r="M102" s="86"/>
      <c r="N102" s="86"/>
      <c r="O102" s="86"/>
      <c r="P102" s="86"/>
      <c r="Q102" s="86"/>
      <c r="R102" s="86"/>
      <c r="S102" s="86"/>
      <c r="T102" s="86"/>
      <c r="U102" s="86"/>
      <c r="V102" s="86"/>
      <c r="W102" s="85"/>
      <c r="X102" s="108"/>
      <c r="Y102" s="86"/>
      <c r="Z102" s="86"/>
      <c r="AA102" s="86"/>
      <c r="AB102" s="86"/>
      <c r="AC102" s="86"/>
      <c r="AD102" s="86"/>
      <c r="AE102" s="86"/>
      <c r="AF102" s="109"/>
      <c r="AG102" s="6"/>
      <c r="AH102" s="6"/>
      <c r="AI102" s="6"/>
    </row>
    <row r="103" spans="1:35" ht="31.5" customHeight="1" x14ac:dyDescent="0.35">
      <c r="A103" s="6"/>
      <c r="B103" s="6"/>
      <c r="C103" s="7"/>
      <c r="D103" s="7"/>
      <c r="E103" s="7"/>
      <c r="F103" s="74" t="s">
        <v>277</v>
      </c>
      <c r="G103" s="107"/>
      <c r="H103" s="86"/>
      <c r="I103" s="86"/>
      <c r="J103" s="86"/>
      <c r="K103" s="86"/>
      <c r="L103" s="86"/>
      <c r="M103" s="86"/>
      <c r="N103" s="86"/>
      <c r="O103" s="86"/>
      <c r="P103" s="86"/>
      <c r="Q103" s="86"/>
      <c r="R103" s="86"/>
      <c r="S103" s="86"/>
      <c r="T103" s="86"/>
      <c r="U103" s="86"/>
      <c r="V103" s="86"/>
      <c r="W103" s="85"/>
      <c r="X103" s="108"/>
      <c r="Y103" s="86"/>
      <c r="Z103" s="86"/>
      <c r="AA103" s="86"/>
      <c r="AB103" s="86"/>
      <c r="AC103" s="86"/>
      <c r="AD103" s="86"/>
      <c r="AE103" s="86"/>
      <c r="AF103" s="109"/>
      <c r="AG103" s="6"/>
      <c r="AH103" s="6"/>
      <c r="AI103" s="6"/>
    </row>
    <row r="104" spans="1:35" ht="31.5" customHeight="1" x14ac:dyDescent="0.3">
      <c r="A104" s="6"/>
      <c r="B104" s="6"/>
      <c r="C104" s="7"/>
      <c r="D104" s="7"/>
      <c r="E104" s="7"/>
      <c r="F104" s="75" t="s">
        <v>278</v>
      </c>
      <c r="G104" s="110"/>
      <c r="H104" s="111"/>
      <c r="I104" s="111"/>
      <c r="J104" s="111"/>
      <c r="K104" s="111"/>
      <c r="L104" s="111"/>
      <c r="M104" s="111"/>
      <c r="N104" s="111"/>
      <c r="O104" s="111"/>
      <c r="P104" s="111"/>
      <c r="Q104" s="111"/>
      <c r="R104" s="111"/>
      <c r="S104" s="111"/>
      <c r="T104" s="111"/>
      <c r="U104" s="111"/>
      <c r="V104" s="111"/>
      <c r="W104" s="112"/>
      <c r="X104" s="113"/>
      <c r="Y104" s="111"/>
      <c r="Z104" s="111"/>
      <c r="AA104" s="111"/>
      <c r="AB104" s="111"/>
      <c r="AC104" s="111"/>
      <c r="AD104" s="111"/>
      <c r="AE104" s="111"/>
      <c r="AF104" s="83"/>
      <c r="AG104" s="6"/>
      <c r="AH104" s="6"/>
      <c r="AI104" s="6"/>
    </row>
    <row r="105" spans="1:35" ht="31.5" customHeight="1" x14ac:dyDescent="0.3">
      <c r="A105" s="6"/>
      <c r="B105" s="6"/>
      <c r="C105" s="7"/>
      <c r="D105" s="7"/>
      <c r="E105" s="7"/>
      <c r="F105" s="8"/>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31.5" customHeight="1" x14ac:dyDescent="0.3">
      <c r="A106" s="6"/>
      <c r="B106" s="6"/>
      <c r="C106" s="7"/>
      <c r="D106" s="7"/>
      <c r="E106" s="7"/>
      <c r="F106" s="8"/>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31.5" customHeight="1" x14ac:dyDescent="0.3">
      <c r="A107" s="6"/>
      <c r="B107" s="6"/>
      <c r="C107" s="7"/>
      <c r="D107" s="7"/>
      <c r="E107" s="7"/>
      <c r="F107" s="8"/>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31.5" customHeight="1" x14ac:dyDescent="0.3">
      <c r="A108" s="6"/>
      <c r="B108" s="6"/>
      <c r="C108" s="7"/>
      <c r="D108" s="7"/>
      <c r="E108" s="7"/>
      <c r="F108" s="8"/>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31.5" customHeight="1" x14ac:dyDescent="0.3">
      <c r="A109" s="6"/>
      <c r="B109" s="6"/>
      <c r="C109" s="7"/>
      <c r="D109" s="7"/>
      <c r="E109" s="7"/>
      <c r="F109" s="8"/>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31.5" customHeight="1" x14ac:dyDescent="0.3">
      <c r="A110" s="6"/>
      <c r="B110" s="6"/>
      <c r="C110" s="7"/>
      <c r="D110" s="7"/>
      <c r="E110" s="7"/>
      <c r="F110" s="8"/>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31.5" customHeight="1" x14ac:dyDescent="0.3">
      <c r="A111" s="6"/>
      <c r="B111" s="6"/>
      <c r="C111" s="7"/>
      <c r="D111" s="7"/>
      <c r="E111" s="7"/>
      <c r="F111" s="8"/>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31.5" customHeight="1" x14ac:dyDescent="0.3">
      <c r="A112" s="6"/>
      <c r="B112" s="6"/>
      <c r="C112" s="7"/>
      <c r="D112" s="7"/>
      <c r="E112" s="7"/>
      <c r="F112" s="8"/>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ht="31.5" customHeight="1" x14ac:dyDescent="0.3">
      <c r="A113" s="6"/>
      <c r="B113" s="6"/>
      <c r="C113" s="7"/>
      <c r="D113" s="7"/>
      <c r="E113" s="7"/>
      <c r="F113" s="8"/>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ht="31.5" customHeight="1" x14ac:dyDescent="0.3">
      <c r="A114" s="6"/>
      <c r="B114" s="6"/>
      <c r="C114" s="7"/>
      <c r="D114" s="7"/>
      <c r="E114" s="7"/>
      <c r="F114" s="8"/>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ht="31.5" customHeight="1" x14ac:dyDescent="0.3">
      <c r="A115" s="6"/>
      <c r="B115" s="6"/>
      <c r="C115" s="7"/>
      <c r="D115" s="7"/>
      <c r="E115" s="7"/>
      <c r="F115" s="8"/>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ht="31.5" customHeight="1" x14ac:dyDescent="0.3">
      <c r="A116" s="6"/>
      <c r="B116" s="6"/>
      <c r="C116" s="7"/>
      <c r="D116" s="7"/>
      <c r="E116" s="7"/>
      <c r="F116" s="8"/>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ht="31.5" customHeight="1" x14ac:dyDescent="0.3">
      <c r="A117" s="6"/>
      <c r="B117" s="6"/>
      <c r="C117" s="7"/>
      <c r="D117" s="7"/>
      <c r="E117" s="7"/>
      <c r="F117" s="8"/>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ht="31.5" customHeight="1" x14ac:dyDescent="0.3">
      <c r="A118" s="6"/>
      <c r="B118" s="6"/>
      <c r="C118" s="7"/>
      <c r="D118" s="7"/>
      <c r="E118" s="7"/>
      <c r="F118" s="8"/>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ht="31.5" customHeight="1" x14ac:dyDescent="0.3">
      <c r="A119" s="6"/>
      <c r="B119" s="6"/>
      <c r="C119" s="7"/>
      <c r="D119" s="7"/>
      <c r="E119" s="7"/>
      <c r="F119" s="8"/>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ht="31.5" customHeight="1" x14ac:dyDescent="0.3">
      <c r="A120" s="6"/>
      <c r="B120" s="6"/>
      <c r="C120" s="7"/>
      <c r="D120" s="7"/>
      <c r="E120" s="7"/>
      <c r="F120" s="8"/>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ht="31.5" customHeight="1" x14ac:dyDescent="0.3">
      <c r="A121" s="6"/>
      <c r="B121" s="6"/>
      <c r="C121" s="7"/>
      <c r="D121" s="7"/>
      <c r="E121" s="7"/>
      <c r="F121" s="8"/>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5" ht="31.5" customHeight="1" x14ac:dyDescent="0.3">
      <c r="A122" s="6"/>
      <c r="B122" s="6"/>
      <c r="C122" s="7"/>
      <c r="D122" s="7"/>
      <c r="E122" s="7"/>
      <c r="F122" s="8"/>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1:35" ht="31.5" customHeight="1" x14ac:dyDescent="0.3">
      <c r="A123" s="6"/>
      <c r="B123" s="6"/>
      <c r="C123" s="7"/>
      <c r="D123" s="7"/>
      <c r="E123" s="7"/>
      <c r="F123" s="8"/>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1:35" ht="31.5" customHeight="1" x14ac:dyDescent="0.3">
      <c r="A124" s="6"/>
      <c r="B124" s="6"/>
      <c r="C124" s="7"/>
      <c r="D124" s="7"/>
      <c r="E124" s="7"/>
      <c r="F124" s="8"/>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1:35" ht="31.5" customHeight="1" x14ac:dyDescent="0.3">
      <c r="A125" s="6"/>
      <c r="B125" s="6"/>
      <c r="C125" s="7"/>
      <c r="D125" s="7"/>
      <c r="E125" s="7"/>
      <c r="F125" s="8"/>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ht="31.5" customHeight="1" x14ac:dyDescent="0.3">
      <c r="A126" s="6"/>
      <c r="B126" s="6"/>
      <c r="C126" s="7"/>
      <c r="D126" s="7"/>
      <c r="E126" s="7"/>
      <c r="F126" s="8"/>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1:35" ht="31.5" customHeight="1" x14ac:dyDescent="0.3">
      <c r="A127" s="6"/>
      <c r="B127" s="6"/>
      <c r="C127" s="7"/>
      <c r="D127" s="7"/>
      <c r="E127" s="7"/>
      <c r="F127" s="8"/>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1:35" ht="31.5" customHeight="1" x14ac:dyDescent="0.3">
      <c r="A128" s="6"/>
      <c r="B128" s="6"/>
      <c r="C128" s="7"/>
      <c r="D128" s="7"/>
      <c r="E128" s="7"/>
      <c r="F128" s="8"/>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1:35" ht="31.5" customHeight="1" x14ac:dyDescent="0.3">
      <c r="A129" s="6"/>
      <c r="B129" s="6"/>
      <c r="C129" s="7"/>
      <c r="D129" s="7"/>
      <c r="E129" s="7"/>
      <c r="F129" s="8"/>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ht="31.5" customHeight="1" x14ac:dyDescent="0.3">
      <c r="A130" s="6"/>
      <c r="B130" s="6"/>
      <c r="C130" s="7"/>
      <c r="D130" s="7"/>
      <c r="E130" s="7"/>
      <c r="F130" s="8"/>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5" ht="31.5" customHeight="1" x14ac:dyDescent="0.3">
      <c r="A131" s="6"/>
      <c r="B131" s="6"/>
      <c r="C131" s="7"/>
      <c r="D131" s="7"/>
      <c r="E131" s="7"/>
      <c r="F131" s="8"/>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5" ht="31.5" customHeight="1" x14ac:dyDescent="0.3">
      <c r="A132" s="6"/>
      <c r="B132" s="6"/>
      <c r="C132" s="7"/>
      <c r="D132" s="7"/>
      <c r="E132" s="7"/>
      <c r="F132" s="8"/>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5" ht="31.5" customHeight="1" x14ac:dyDescent="0.3">
      <c r="A133" s="6"/>
      <c r="B133" s="6"/>
      <c r="C133" s="7"/>
      <c r="D133" s="7"/>
      <c r="E133" s="7"/>
      <c r="F133" s="8"/>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5" ht="31.5" customHeight="1" x14ac:dyDescent="0.3">
      <c r="A134" s="6"/>
      <c r="B134" s="6"/>
      <c r="C134" s="7"/>
      <c r="D134" s="7"/>
      <c r="E134" s="7"/>
      <c r="F134" s="8"/>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5" ht="31.5" customHeight="1" x14ac:dyDescent="0.3">
      <c r="A135" s="6"/>
      <c r="B135" s="6"/>
      <c r="C135" s="7"/>
      <c r="D135" s="7"/>
      <c r="E135" s="7"/>
      <c r="F135" s="8"/>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5" ht="31.5" customHeight="1" x14ac:dyDescent="0.3">
      <c r="A136" s="6"/>
      <c r="B136" s="6"/>
      <c r="C136" s="7"/>
      <c r="D136" s="7"/>
      <c r="E136" s="7"/>
      <c r="F136" s="8"/>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5" ht="31.5" customHeight="1" x14ac:dyDescent="0.3">
      <c r="A137" s="6"/>
      <c r="B137" s="6"/>
      <c r="C137" s="7"/>
      <c r="D137" s="7"/>
      <c r="E137" s="7"/>
      <c r="F137" s="8"/>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5" ht="31.5" customHeight="1" x14ac:dyDescent="0.3">
      <c r="A138" s="6"/>
      <c r="B138" s="6"/>
      <c r="C138" s="7"/>
      <c r="D138" s="7"/>
      <c r="E138" s="7"/>
      <c r="F138" s="8"/>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5" ht="31.5" customHeight="1" x14ac:dyDescent="0.3">
      <c r="A139" s="6"/>
      <c r="B139" s="6"/>
      <c r="C139" s="7"/>
      <c r="D139" s="7"/>
      <c r="E139" s="7"/>
      <c r="F139" s="8"/>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5" ht="31.5" customHeight="1" x14ac:dyDescent="0.3">
      <c r="A140" s="6"/>
      <c r="B140" s="6"/>
      <c r="C140" s="7"/>
      <c r="D140" s="7"/>
      <c r="E140" s="7"/>
      <c r="F140" s="8"/>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1:35" ht="31.5" customHeight="1" x14ac:dyDescent="0.3">
      <c r="A141" s="6"/>
      <c r="B141" s="6"/>
      <c r="C141" s="7"/>
      <c r="D141" s="7"/>
      <c r="E141" s="7"/>
      <c r="F141" s="8"/>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1:35" ht="31.5" customHeight="1" x14ac:dyDescent="0.3">
      <c r="A142" s="6"/>
      <c r="B142" s="6"/>
      <c r="C142" s="7"/>
      <c r="D142" s="7"/>
      <c r="E142" s="7"/>
      <c r="F142" s="8"/>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row>
    <row r="143" spans="1:35" ht="31.5" customHeight="1" x14ac:dyDescent="0.3">
      <c r="A143" s="6"/>
      <c r="B143" s="6"/>
      <c r="C143" s="7"/>
      <c r="D143" s="7"/>
      <c r="E143" s="7"/>
      <c r="F143" s="8"/>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row>
    <row r="144" spans="1:35" ht="31.5" customHeight="1" x14ac:dyDescent="0.3">
      <c r="A144" s="6"/>
      <c r="B144" s="6"/>
      <c r="C144" s="7"/>
      <c r="D144" s="7"/>
      <c r="E144" s="7"/>
      <c r="F144" s="8"/>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row>
    <row r="145" spans="1:35" ht="31.5" customHeight="1" x14ac:dyDescent="0.3">
      <c r="A145" s="6"/>
      <c r="B145" s="6"/>
      <c r="C145" s="7"/>
      <c r="D145" s="7"/>
      <c r="E145" s="7"/>
      <c r="F145" s="8"/>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row>
    <row r="146" spans="1:35" ht="31.5" customHeight="1" x14ac:dyDescent="0.3">
      <c r="A146" s="6"/>
      <c r="B146" s="6"/>
      <c r="C146" s="7"/>
      <c r="D146" s="7"/>
      <c r="E146" s="7"/>
      <c r="F146" s="8"/>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row>
    <row r="147" spans="1:35" ht="31.5" customHeight="1" x14ac:dyDescent="0.3">
      <c r="A147" s="6"/>
      <c r="B147" s="6"/>
      <c r="C147" s="7"/>
      <c r="D147" s="7"/>
      <c r="E147" s="7"/>
      <c r="F147" s="8"/>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row>
    <row r="148" spans="1:35" ht="31.5" customHeight="1" x14ac:dyDescent="0.3">
      <c r="A148" s="6"/>
      <c r="B148" s="6"/>
      <c r="C148" s="7"/>
      <c r="D148" s="7"/>
      <c r="E148" s="7"/>
      <c r="F148" s="8"/>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row>
    <row r="149" spans="1:35" ht="31.5" customHeight="1" x14ac:dyDescent="0.3">
      <c r="A149" s="6"/>
      <c r="B149" s="6"/>
      <c r="C149" s="7"/>
      <c r="D149" s="7"/>
      <c r="E149" s="7"/>
      <c r="F149" s="8"/>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row>
    <row r="150" spans="1:35" ht="31.5" customHeight="1" x14ac:dyDescent="0.3">
      <c r="A150" s="6"/>
      <c r="B150" s="6"/>
      <c r="C150" s="7"/>
      <c r="D150" s="7"/>
      <c r="E150" s="7"/>
      <c r="F150" s="8"/>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row>
    <row r="151" spans="1:35" ht="31.5" customHeight="1" x14ac:dyDescent="0.3">
      <c r="A151" s="6"/>
      <c r="B151" s="6"/>
      <c r="C151" s="7"/>
      <c r="D151" s="7"/>
      <c r="E151" s="7"/>
      <c r="F151" s="8"/>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row>
    <row r="152" spans="1:35" ht="31.5" customHeight="1" x14ac:dyDescent="0.3">
      <c r="A152" s="6"/>
      <c r="B152" s="6"/>
      <c r="C152" s="7"/>
      <c r="D152" s="7"/>
      <c r="E152" s="7"/>
      <c r="F152" s="8"/>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row>
    <row r="153" spans="1:35" ht="31.5" customHeight="1" x14ac:dyDescent="0.3">
      <c r="A153" s="6"/>
      <c r="B153" s="6"/>
      <c r="C153" s="7"/>
      <c r="D153" s="7"/>
      <c r="E153" s="7"/>
      <c r="F153" s="8"/>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row>
    <row r="154" spans="1:35" ht="31.5" customHeight="1" x14ac:dyDescent="0.3">
      <c r="A154" s="6"/>
      <c r="B154" s="6"/>
      <c r="C154" s="7"/>
      <c r="D154" s="7"/>
      <c r="E154" s="7"/>
      <c r="F154" s="8"/>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row>
    <row r="155" spans="1:35" ht="31.5" customHeight="1" x14ac:dyDescent="0.3">
      <c r="A155" s="6"/>
      <c r="B155" s="6"/>
      <c r="C155" s="7"/>
      <c r="D155" s="7"/>
      <c r="E155" s="7"/>
      <c r="F155" s="8"/>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row>
    <row r="156" spans="1:35" ht="31.5" customHeight="1" x14ac:dyDescent="0.3">
      <c r="A156" s="6"/>
      <c r="B156" s="6"/>
      <c r="C156" s="7"/>
      <c r="D156" s="7"/>
      <c r="E156" s="7"/>
      <c r="F156" s="8"/>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row>
    <row r="157" spans="1:35" ht="31.5" customHeight="1" x14ac:dyDescent="0.3">
      <c r="A157" s="6"/>
      <c r="B157" s="6"/>
      <c r="C157" s="7"/>
      <c r="D157" s="7"/>
      <c r="E157" s="7"/>
      <c r="F157" s="8"/>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row>
    <row r="158" spans="1:35" ht="31.5" customHeight="1" x14ac:dyDescent="0.3">
      <c r="A158" s="6"/>
      <c r="B158" s="6"/>
      <c r="C158" s="7"/>
      <c r="D158" s="7"/>
      <c r="E158" s="7"/>
      <c r="F158" s="8"/>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ht="31.5" customHeight="1" x14ac:dyDescent="0.3">
      <c r="A159" s="6"/>
      <c r="B159" s="6"/>
      <c r="C159" s="7"/>
      <c r="D159" s="7"/>
      <c r="E159" s="7"/>
      <c r="F159" s="8"/>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ht="31.5" customHeight="1" x14ac:dyDescent="0.3">
      <c r="A160" s="6"/>
      <c r="B160" s="6"/>
      <c r="C160" s="7"/>
      <c r="D160" s="7"/>
      <c r="E160" s="7"/>
      <c r="F160" s="8"/>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row>
    <row r="161" spans="1:35" ht="31.5" customHeight="1" x14ac:dyDescent="0.3">
      <c r="A161" s="6"/>
      <c r="B161" s="6"/>
      <c r="C161" s="7"/>
      <c r="D161" s="7"/>
      <c r="E161" s="7"/>
      <c r="F161" s="8"/>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row>
    <row r="162" spans="1:35" ht="31.5" customHeight="1" x14ac:dyDescent="0.3">
      <c r="A162" s="6"/>
      <c r="B162" s="6"/>
      <c r="C162" s="7"/>
      <c r="D162" s="7"/>
      <c r="E162" s="7"/>
      <c r="F162" s="8"/>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row>
    <row r="163" spans="1:35" ht="31.5" customHeight="1" x14ac:dyDescent="0.3">
      <c r="A163" s="6"/>
      <c r="B163" s="6"/>
      <c r="C163" s="7"/>
      <c r="D163" s="7"/>
      <c r="E163" s="7"/>
      <c r="F163" s="8"/>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row>
    <row r="164" spans="1:35" ht="31.5" customHeight="1" x14ac:dyDescent="0.3">
      <c r="A164" s="6"/>
      <c r="B164" s="6"/>
      <c r="C164" s="7"/>
      <c r="D164" s="7"/>
      <c r="E164" s="7"/>
      <c r="F164" s="8"/>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row>
    <row r="165" spans="1:35" ht="31.5" customHeight="1" x14ac:dyDescent="0.3">
      <c r="A165" s="6"/>
      <c r="B165" s="6"/>
      <c r="C165" s="7"/>
      <c r="D165" s="7"/>
      <c r="E165" s="7"/>
      <c r="F165" s="8"/>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row>
    <row r="166" spans="1:35" ht="31.5" customHeight="1" x14ac:dyDescent="0.3">
      <c r="A166" s="6"/>
      <c r="B166" s="6"/>
      <c r="C166" s="7"/>
      <c r="D166" s="7"/>
      <c r="E166" s="7"/>
      <c r="F166" s="8"/>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row>
    <row r="167" spans="1:35" ht="31.5" customHeight="1" x14ac:dyDescent="0.3">
      <c r="A167" s="6"/>
      <c r="B167" s="6"/>
      <c r="C167" s="7"/>
      <c r="D167" s="7"/>
      <c r="E167" s="7"/>
      <c r="F167" s="8"/>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row>
    <row r="168" spans="1:35" ht="31.5" customHeight="1" x14ac:dyDescent="0.3">
      <c r="A168" s="6"/>
      <c r="B168" s="6"/>
      <c r="C168" s="7"/>
      <c r="D168" s="7"/>
      <c r="E168" s="7"/>
      <c r="F168" s="8"/>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row>
    <row r="169" spans="1:35" ht="31.5" customHeight="1" x14ac:dyDescent="0.3">
      <c r="A169" s="6"/>
      <c r="B169" s="6"/>
      <c r="C169" s="7"/>
      <c r="D169" s="7"/>
      <c r="E169" s="7"/>
      <c r="F169" s="8"/>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row>
    <row r="170" spans="1:35" ht="31.5" customHeight="1" x14ac:dyDescent="0.3">
      <c r="A170" s="6"/>
      <c r="B170" s="6"/>
      <c r="C170" s="7"/>
      <c r="D170" s="7"/>
      <c r="E170" s="7"/>
      <c r="F170" s="8"/>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row>
    <row r="171" spans="1:35" ht="31.5" customHeight="1" x14ac:dyDescent="0.3">
      <c r="A171" s="6"/>
      <c r="B171" s="6"/>
      <c r="C171" s="7"/>
      <c r="D171" s="7"/>
      <c r="E171" s="7"/>
      <c r="F171" s="8"/>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row>
    <row r="172" spans="1:35" ht="31.5" customHeight="1" x14ac:dyDescent="0.3">
      <c r="A172" s="6"/>
      <c r="B172" s="6"/>
      <c r="C172" s="7"/>
      <c r="D172" s="7"/>
      <c r="E172" s="7"/>
      <c r="F172" s="8"/>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row>
    <row r="173" spans="1:35" ht="31.5" customHeight="1" x14ac:dyDescent="0.3">
      <c r="A173" s="6"/>
      <c r="B173" s="6"/>
      <c r="C173" s="7"/>
      <c r="D173" s="7"/>
      <c r="E173" s="7"/>
      <c r="F173" s="8"/>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row>
    <row r="174" spans="1:35" ht="31.5" customHeight="1" x14ac:dyDescent="0.3">
      <c r="A174" s="6"/>
      <c r="B174" s="6"/>
      <c r="C174" s="7"/>
      <c r="D174" s="7"/>
      <c r="E174" s="7"/>
      <c r="F174" s="8"/>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row>
    <row r="175" spans="1:35" ht="31.5" customHeight="1" x14ac:dyDescent="0.3">
      <c r="A175" s="6"/>
      <c r="B175" s="6"/>
      <c r="C175" s="7"/>
      <c r="D175" s="7"/>
      <c r="E175" s="7"/>
      <c r="F175" s="8"/>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row>
    <row r="176" spans="1:35" ht="31.5" customHeight="1" x14ac:dyDescent="0.3">
      <c r="A176" s="6"/>
      <c r="B176" s="6"/>
      <c r="C176" s="7"/>
      <c r="D176" s="7"/>
      <c r="E176" s="7"/>
      <c r="F176" s="8"/>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row>
    <row r="177" spans="1:35" ht="31.5" customHeight="1" x14ac:dyDescent="0.3">
      <c r="A177" s="6"/>
      <c r="B177" s="6"/>
      <c r="C177" s="7"/>
      <c r="D177" s="7"/>
      <c r="E177" s="7"/>
      <c r="F177" s="8"/>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row>
    <row r="178" spans="1:35" ht="31.5" customHeight="1" x14ac:dyDescent="0.3">
      <c r="A178" s="6"/>
      <c r="B178" s="6"/>
      <c r="C178" s="7"/>
      <c r="D178" s="7"/>
      <c r="E178" s="7"/>
      <c r="F178" s="8"/>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row>
    <row r="179" spans="1:35" ht="31.5" customHeight="1" x14ac:dyDescent="0.3">
      <c r="A179" s="6"/>
      <c r="B179" s="6"/>
      <c r="C179" s="7"/>
      <c r="D179" s="7"/>
      <c r="E179" s="7"/>
      <c r="F179" s="8"/>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row>
    <row r="180" spans="1:35" ht="31.5" customHeight="1" x14ac:dyDescent="0.3">
      <c r="A180" s="6"/>
      <c r="B180" s="6"/>
      <c r="C180" s="7"/>
      <c r="D180" s="7"/>
      <c r="E180" s="7"/>
      <c r="F180" s="8"/>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row>
    <row r="181" spans="1:35" ht="31.5" customHeight="1" x14ac:dyDescent="0.3">
      <c r="A181" s="6"/>
      <c r="B181" s="6"/>
      <c r="C181" s="7"/>
      <c r="D181" s="7"/>
      <c r="E181" s="7"/>
      <c r="F181" s="8"/>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row>
    <row r="182" spans="1:35" ht="31.5" customHeight="1" x14ac:dyDescent="0.3">
      <c r="A182" s="6"/>
      <c r="B182" s="6"/>
      <c r="C182" s="7"/>
      <c r="D182" s="7"/>
      <c r="E182" s="7"/>
      <c r="F182" s="8"/>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row>
    <row r="183" spans="1:35" ht="31.5" customHeight="1" x14ac:dyDescent="0.3">
      <c r="A183" s="6"/>
      <c r="B183" s="6"/>
      <c r="C183" s="7"/>
      <c r="D183" s="7"/>
      <c r="E183" s="7"/>
      <c r="F183" s="8"/>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row>
    <row r="184" spans="1:35" ht="31.5" customHeight="1" x14ac:dyDescent="0.3">
      <c r="A184" s="6"/>
      <c r="B184" s="6"/>
      <c r="C184" s="7"/>
      <c r="D184" s="7"/>
      <c r="E184" s="7"/>
      <c r="F184" s="8"/>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row>
    <row r="185" spans="1:35" ht="31.5" customHeight="1" x14ac:dyDescent="0.3">
      <c r="A185" s="6"/>
      <c r="B185" s="6"/>
      <c r="C185" s="7"/>
      <c r="D185" s="7"/>
      <c r="E185" s="7"/>
      <c r="F185" s="8"/>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row>
    <row r="186" spans="1:35" ht="31.5" customHeight="1" x14ac:dyDescent="0.3">
      <c r="A186" s="6"/>
      <c r="B186" s="6"/>
      <c r="C186" s="7"/>
      <c r="D186" s="7"/>
      <c r="E186" s="7"/>
      <c r="F186" s="8"/>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row>
    <row r="187" spans="1:35" ht="31.5" customHeight="1" x14ac:dyDescent="0.3">
      <c r="A187" s="6"/>
      <c r="B187" s="6"/>
      <c r="C187" s="7"/>
      <c r="D187" s="7"/>
      <c r="E187" s="7"/>
      <c r="F187" s="8"/>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row>
    <row r="188" spans="1:35" ht="31.5" customHeight="1" x14ac:dyDescent="0.3">
      <c r="A188" s="6"/>
      <c r="B188" s="6"/>
      <c r="C188" s="7"/>
      <c r="D188" s="7"/>
      <c r="E188" s="7"/>
      <c r="F188" s="8"/>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row>
    <row r="189" spans="1:35" ht="31.5" customHeight="1" x14ac:dyDescent="0.3">
      <c r="A189" s="6"/>
      <c r="B189" s="6"/>
      <c r="C189" s="7"/>
      <c r="D189" s="7"/>
      <c r="E189" s="7"/>
      <c r="F189" s="8"/>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row>
    <row r="190" spans="1:35" ht="31.5" customHeight="1" x14ac:dyDescent="0.3">
      <c r="A190" s="6"/>
      <c r="B190" s="6"/>
      <c r="C190" s="7"/>
      <c r="D190" s="7"/>
      <c r="E190" s="7"/>
      <c r="F190" s="8"/>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row>
    <row r="191" spans="1:35" ht="31.5" customHeight="1" x14ac:dyDescent="0.3">
      <c r="A191" s="6"/>
      <c r="B191" s="6"/>
      <c r="C191" s="7"/>
      <c r="D191" s="7"/>
      <c r="E191" s="7"/>
      <c r="F191" s="8"/>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row>
    <row r="192" spans="1:35" ht="31.5" customHeight="1" x14ac:dyDescent="0.3">
      <c r="A192" s="6"/>
      <c r="B192" s="6"/>
      <c r="C192" s="7"/>
      <c r="D192" s="7"/>
      <c r="E192" s="7"/>
      <c r="F192" s="8"/>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row>
    <row r="193" spans="1:35" ht="31.5" customHeight="1" x14ac:dyDescent="0.3">
      <c r="A193" s="6"/>
      <c r="B193" s="6"/>
      <c r="C193" s="7"/>
      <c r="D193" s="7"/>
      <c r="E193" s="7"/>
      <c r="F193" s="8"/>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row>
    <row r="194" spans="1:35" ht="31.5" customHeight="1" x14ac:dyDescent="0.3">
      <c r="A194" s="6"/>
      <c r="B194" s="6"/>
      <c r="C194" s="7"/>
      <c r="D194" s="7"/>
      <c r="E194" s="7"/>
      <c r="F194" s="8"/>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row>
    <row r="195" spans="1:35" ht="31.5" customHeight="1" x14ac:dyDescent="0.3">
      <c r="A195" s="6"/>
      <c r="B195" s="6"/>
      <c r="C195" s="7"/>
      <c r="D195" s="7"/>
      <c r="E195" s="7"/>
      <c r="F195" s="8"/>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row>
    <row r="196" spans="1:35" ht="31.5" customHeight="1" x14ac:dyDescent="0.3">
      <c r="A196" s="6"/>
      <c r="B196" s="6"/>
      <c r="C196" s="7"/>
      <c r="D196" s="7"/>
      <c r="E196" s="7"/>
      <c r="F196" s="8"/>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row>
    <row r="197" spans="1:35" ht="31.5" customHeight="1" x14ac:dyDescent="0.3">
      <c r="A197" s="6"/>
      <c r="B197" s="6"/>
      <c r="C197" s="7"/>
      <c r="D197" s="7"/>
      <c r="E197" s="7"/>
      <c r="F197" s="8"/>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row>
    <row r="198" spans="1:35" ht="31.5" customHeight="1" x14ac:dyDescent="0.3">
      <c r="A198" s="6"/>
      <c r="B198" s="6"/>
      <c r="C198" s="7"/>
      <c r="D198" s="7"/>
      <c r="E198" s="7"/>
      <c r="F198" s="8"/>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row>
    <row r="199" spans="1:35" ht="31.5" customHeight="1" x14ac:dyDescent="0.3">
      <c r="A199" s="6"/>
      <c r="B199" s="6"/>
      <c r="C199" s="7"/>
      <c r="D199" s="7"/>
      <c r="E199" s="7"/>
      <c r="F199" s="8"/>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row>
    <row r="200" spans="1:35" ht="31.5" customHeight="1" x14ac:dyDescent="0.3">
      <c r="A200" s="6"/>
      <c r="B200" s="6"/>
      <c r="C200" s="7"/>
      <c r="D200" s="7"/>
      <c r="E200" s="7"/>
      <c r="F200" s="8"/>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row>
    <row r="201" spans="1:35" ht="31.5" customHeight="1" x14ac:dyDescent="0.3">
      <c r="A201" s="6"/>
      <c r="B201" s="6"/>
      <c r="C201" s="7"/>
      <c r="D201" s="7"/>
      <c r="E201" s="7"/>
      <c r="F201" s="8"/>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row>
    <row r="202" spans="1:35" ht="31.5" customHeight="1" x14ac:dyDescent="0.3">
      <c r="A202" s="6"/>
      <c r="B202" s="6"/>
      <c r="C202" s="7"/>
      <c r="D202" s="7"/>
      <c r="E202" s="7"/>
      <c r="F202" s="8"/>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row>
    <row r="203" spans="1:35" ht="31.5" customHeight="1" x14ac:dyDescent="0.3">
      <c r="A203" s="6"/>
      <c r="B203" s="6"/>
      <c r="C203" s="7"/>
      <c r="D203" s="7"/>
      <c r="E203" s="7"/>
      <c r="F203" s="8"/>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row>
    <row r="204" spans="1:35" ht="31.5" customHeight="1" x14ac:dyDescent="0.3">
      <c r="A204" s="6"/>
      <c r="B204" s="6"/>
      <c r="C204" s="7"/>
      <c r="D204" s="7"/>
      <c r="E204" s="7"/>
      <c r="F204" s="8"/>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row>
    <row r="205" spans="1:35" ht="31.5" customHeight="1" x14ac:dyDescent="0.3">
      <c r="A205" s="6"/>
      <c r="B205" s="6"/>
      <c r="C205" s="7"/>
      <c r="D205" s="7"/>
      <c r="E205" s="7"/>
      <c r="F205" s="8"/>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row>
    <row r="206" spans="1:35" ht="31.5" customHeight="1" x14ac:dyDescent="0.3">
      <c r="A206" s="6"/>
      <c r="B206" s="6"/>
      <c r="C206" s="7"/>
      <c r="D206" s="7"/>
      <c r="E206" s="7"/>
      <c r="F206" s="8"/>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row>
    <row r="207" spans="1:35" ht="31.5" customHeight="1" x14ac:dyDescent="0.3">
      <c r="A207" s="6"/>
      <c r="B207" s="6"/>
      <c r="C207" s="7"/>
      <c r="D207" s="7"/>
      <c r="E207" s="7"/>
      <c r="F207" s="8"/>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row>
    <row r="208" spans="1:35" ht="31.5" customHeight="1" x14ac:dyDescent="0.3">
      <c r="A208" s="6"/>
      <c r="B208" s="6"/>
      <c r="C208" s="7"/>
      <c r="D208" s="7"/>
      <c r="E208" s="7"/>
      <c r="F208" s="8"/>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row>
    <row r="209" spans="1:35" ht="31.5" customHeight="1" x14ac:dyDescent="0.3">
      <c r="A209" s="6"/>
      <c r="B209" s="6"/>
      <c r="C209" s="7"/>
      <c r="D209" s="7"/>
      <c r="E209" s="7"/>
      <c r="F209" s="8"/>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row>
    <row r="210" spans="1:35" ht="31.5" customHeight="1" x14ac:dyDescent="0.3">
      <c r="A210" s="6"/>
      <c r="B210" s="6"/>
      <c r="C210" s="7"/>
      <c r="D210" s="7"/>
      <c r="E210" s="7"/>
      <c r="F210" s="8"/>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row>
    <row r="211" spans="1:35" ht="31.5" customHeight="1" x14ac:dyDescent="0.3">
      <c r="A211" s="6"/>
      <c r="B211" s="6"/>
      <c r="C211" s="7"/>
      <c r="D211" s="7"/>
      <c r="E211" s="7"/>
      <c r="F211" s="8"/>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row>
    <row r="212" spans="1:35" ht="31.5" customHeight="1" x14ac:dyDescent="0.3">
      <c r="A212" s="6"/>
      <c r="B212" s="6"/>
      <c r="C212" s="7"/>
      <c r="D212" s="7"/>
      <c r="E212" s="7"/>
      <c r="F212" s="8"/>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row>
    <row r="213" spans="1:35" ht="31.5" customHeight="1" x14ac:dyDescent="0.3">
      <c r="A213" s="6"/>
      <c r="B213" s="6"/>
      <c r="C213" s="7"/>
      <c r="D213" s="7"/>
      <c r="E213" s="7"/>
      <c r="F213" s="8"/>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row>
    <row r="214" spans="1:35" ht="31.5" customHeight="1" x14ac:dyDescent="0.3">
      <c r="A214" s="6"/>
      <c r="B214" s="6"/>
      <c r="C214" s="7"/>
      <c r="D214" s="7"/>
      <c r="E214" s="7"/>
      <c r="F214" s="8"/>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row>
    <row r="215" spans="1:35" ht="31.5" customHeight="1" x14ac:dyDescent="0.3">
      <c r="A215" s="6"/>
      <c r="B215" s="6"/>
      <c r="C215" s="7"/>
      <c r="D215" s="7"/>
      <c r="E215" s="7"/>
      <c r="F215" s="8"/>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row>
    <row r="216" spans="1:35" ht="31.5" customHeight="1" x14ac:dyDescent="0.3">
      <c r="A216" s="6"/>
      <c r="B216" s="6"/>
      <c r="C216" s="7"/>
      <c r="D216" s="7"/>
      <c r="E216" s="7"/>
      <c r="F216" s="8"/>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row>
    <row r="217" spans="1:35" ht="31.5" customHeight="1" x14ac:dyDescent="0.3">
      <c r="A217" s="6"/>
      <c r="B217" s="6"/>
      <c r="C217" s="7"/>
      <c r="D217" s="7"/>
      <c r="E217" s="7"/>
      <c r="F217" s="8"/>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row>
    <row r="218" spans="1:35" ht="31.5" customHeight="1" x14ac:dyDescent="0.3">
      <c r="A218" s="6"/>
      <c r="B218" s="6"/>
      <c r="C218" s="7"/>
      <c r="D218" s="7"/>
      <c r="E218" s="7"/>
      <c r="F218" s="8"/>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row>
    <row r="219" spans="1:35" ht="31.5" customHeight="1" x14ac:dyDescent="0.3">
      <c r="A219" s="6"/>
      <c r="B219" s="6"/>
      <c r="C219" s="7"/>
      <c r="D219" s="7"/>
      <c r="E219" s="7"/>
      <c r="F219" s="8"/>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row>
    <row r="220" spans="1:35" ht="31.5" customHeight="1" x14ac:dyDescent="0.3">
      <c r="A220" s="6"/>
      <c r="B220" s="6"/>
      <c r="C220" s="7"/>
      <c r="D220" s="7"/>
      <c r="E220" s="7"/>
      <c r="F220" s="8"/>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row>
    <row r="221" spans="1:35" ht="31.5" customHeight="1" x14ac:dyDescent="0.3">
      <c r="A221" s="6"/>
      <c r="B221" s="6"/>
      <c r="C221" s="7"/>
      <c r="D221" s="7"/>
      <c r="E221" s="7"/>
      <c r="F221" s="8"/>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row>
    <row r="222" spans="1:35" ht="31.5" customHeight="1" x14ac:dyDescent="0.3">
      <c r="A222" s="6"/>
      <c r="B222" s="6"/>
      <c r="C222" s="7"/>
      <c r="D222" s="7"/>
      <c r="E222" s="7"/>
      <c r="F222" s="8"/>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row>
    <row r="223" spans="1:35" ht="31.5" customHeight="1" x14ac:dyDescent="0.3">
      <c r="A223" s="6"/>
      <c r="B223" s="6"/>
      <c r="C223" s="7"/>
      <c r="D223" s="7"/>
      <c r="E223" s="7"/>
      <c r="F223" s="8"/>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row>
    <row r="224" spans="1:35" ht="31.5" customHeight="1" x14ac:dyDescent="0.3">
      <c r="A224" s="6"/>
      <c r="B224" s="6"/>
      <c r="C224" s="7"/>
      <c r="D224" s="7"/>
      <c r="E224" s="7"/>
      <c r="F224" s="8"/>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row>
    <row r="225" spans="1:35" ht="31.5" customHeight="1" x14ac:dyDescent="0.3">
      <c r="A225" s="6"/>
      <c r="B225" s="6"/>
      <c r="C225" s="7"/>
      <c r="D225" s="7"/>
      <c r="E225" s="7"/>
      <c r="F225" s="8"/>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row>
    <row r="226" spans="1:35" ht="31.5" customHeight="1" x14ac:dyDescent="0.3">
      <c r="A226" s="6"/>
      <c r="B226" s="6"/>
      <c r="C226" s="7"/>
      <c r="D226" s="7"/>
      <c r="E226" s="7"/>
      <c r="F226" s="8"/>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row>
    <row r="227" spans="1:35" ht="31.5" customHeight="1" x14ac:dyDescent="0.3">
      <c r="A227" s="6"/>
      <c r="B227" s="6"/>
      <c r="C227" s="7"/>
      <c r="D227" s="7"/>
      <c r="E227" s="7"/>
      <c r="F227" s="8"/>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row>
    <row r="228" spans="1:35" ht="31.5" customHeight="1" x14ac:dyDescent="0.3">
      <c r="A228" s="6"/>
      <c r="B228" s="6"/>
      <c r="C228" s="7"/>
      <c r="D228" s="7"/>
      <c r="E228" s="7"/>
      <c r="F228" s="8"/>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row>
    <row r="229" spans="1:35" ht="31.5" customHeight="1" x14ac:dyDescent="0.3">
      <c r="A229" s="6"/>
      <c r="B229" s="6"/>
      <c r="C229" s="7"/>
      <c r="D229" s="7"/>
      <c r="E229" s="7"/>
      <c r="F229" s="8"/>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row>
    <row r="230" spans="1:35" ht="31.5" customHeight="1" x14ac:dyDescent="0.3">
      <c r="A230" s="6"/>
      <c r="B230" s="6"/>
      <c r="C230" s="7"/>
      <c r="D230" s="7"/>
      <c r="E230" s="7"/>
      <c r="F230" s="8"/>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row>
    <row r="231" spans="1:35" ht="31.5" customHeight="1" x14ac:dyDescent="0.3">
      <c r="A231" s="6"/>
      <c r="B231" s="6"/>
      <c r="C231" s="7"/>
      <c r="D231" s="7"/>
      <c r="E231" s="7"/>
      <c r="F231" s="8"/>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row>
    <row r="232" spans="1:35" ht="31.5" customHeight="1" x14ac:dyDescent="0.3">
      <c r="A232" s="6"/>
      <c r="B232" s="6"/>
      <c r="C232" s="7"/>
      <c r="D232" s="7"/>
      <c r="E232" s="7"/>
      <c r="F232" s="8"/>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row>
    <row r="233" spans="1:35" ht="31.5" customHeight="1" x14ac:dyDescent="0.3">
      <c r="A233" s="6"/>
      <c r="B233" s="6"/>
      <c r="C233" s="7"/>
      <c r="D233" s="7"/>
      <c r="E233" s="7"/>
      <c r="F233" s="8"/>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row>
    <row r="234" spans="1:35" ht="31.5" customHeight="1" x14ac:dyDescent="0.3">
      <c r="A234" s="6"/>
      <c r="B234" s="6"/>
      <c r="C234" s="7"/>
      <c r="D234" s="7"/>
      <c r="E234" s="7"/>
      <c r="F234" s="8"/>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row>
    <row r="235" spans="1:35" ht="31.5" customHeight="1" x14ac:dyDescent="0.3">
      <c r="A235" s="6"/>
      <c r="B235" s="6"/>
      <c r="C235" s="7"/>
      <c r="D235" s="7"/>
      <c r="E235" s="7"/>
      <c r="F235" s="8"/>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row>
    <row r="236" spans="1:35" ht="31.5" customHeight="1" x14ac:dyDescent="0.3">
      <c r="A236" s="6"/>
      <c r="B236" s="6"/>
      <c r="C236" s="7"/>
      <c r="D236" s="7"/>
      <c r="E236" s="7"/>
      <c r="F236" s="8"/>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row>
    <row r="237" spans="1:35" ht="31.5" customHeight="1" x14ac:dyDescent="0.3">
      <c r="A237" s="6"/>
      <c r="B237" s="6"/>
      <c r="C237" s="7"/>
      <c r="D237" s="7"/>
      <c r="E237" s="7"/>
      <c r="F237" s="8"/>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row>
    <row r="238" spans="1:35" ht="31.5" customHeight="1" x14ac:dyDescent="0.3">
      <c r="A238" s="6"/>
      <c r="B238" s="6"/>
      <c r="C238" s="7"/>
      <c r="D238" s="7"/>
      <c r="E238" s="7"/>
      <c r="F238" s="8"/>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row>
    <row r="239" spans="1:35" ht="31.5" customHeight="1" x14ac:dyDescent="0.3">
      <c r="A239" s="6"/>
      <c r="B239" s="6"/>
      <c r="C239" s="7"/>
      <c r="D239" s="7"/>
      <c r="E239" s="7"/>
      <c r="F239" s="8"/>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row>
    <row r="240" spans="1:35" ht="31.5" customHeight="1" x14ac:dyDescent="0.3">
      <c r="A240" s="6"/>
      <c r="B240" s="6"/>
      <c r="C240" s="7"/>
      <c r="D240" s="7"/>
      <c r="E240" s="7"/>
      <c r="F240" s="8"/>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row>
    <row r="241" spans="1:35" ht="31.5" customHeight="1" x14ac:dyDescent="0.3">
      <c r="A241" s="6"/>
      <c r="B241" s="6"/>
      <c r="C241" s="7"/>
      <c r="D241" s="7"/>
      <c r="E241" s="7"/>
      <c r="F241" s="8"/>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row>
    <row r="242" spans="1:35" ht="31.5" customHeight="1" x14ac:dyDescent="0.3">
      <c r="A242" s="6"/>
      <c r="B242" s="6"/>
      <c r="C242" s="7"/>
      <c r="D242" s="7"/>
      <c r="E242" s="7"/>
      <c r="F242" s="8"/>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row>
    <row r="243" spans="1:35" ht="31.5" customHeight="1" x14ac:dyDescent="0.3">
      <c r="A243" s="6"/>
      <c r="B243" s="6"/>
      <c r="C243" s="7"/>
      <c r="D243" s="7"/>
      <c r="E243" s="7"/>
      <c r="F243" s="8"/>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row>
    <row r="244" spans="1:35" ht="31.5" customHeight="1" x14ac:dyDescent="0.3">
      <c r="A244" s="6"/>
      <c r="B244" s="6"/>
      <c r="C244" s="7"/>
      <c r="D244" s="7"/>
      <c r="E244" s="7"/>
      <c r="F244" s="8"/>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row>
    <row r="245" spans="1:35" ht="31.5" customHeight="1" x14ac:dyDescent="0.3">
      <c r="A245" s="6"/>
      <c r="B245" s="6"/>
      <c r="C245" s="7"/>
      <c r="D245" s="7"/>
      <c r="E245" s="7"/>
      <c r="F245" s="8"/>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row>
    <row r="246" spans="1:35" ht="31.5" customHeight="1" x14ac:dyDescent="0.3">
      <c r="A246" s="6"/>
      <c r="B246" s="6"/>
      <c r="C246" s="7"/>
      <c r="D246" s="7"/>
      <c r="E246" s="7"/>
      <c r="F246" s="8"/>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row>
    <row r="247" spans="1:35" ht="31.5" customHeight="1" x14ac:dyDescent="0.3">
      <c r="A247" s="6"/>
      <c r="B247" s="6"/>
      <c r="C247" s="7"/>
      <c r="D247" s="7"/>
      <c r="E247" s="7"/>
      <c r="F247" s="8"/>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row>
    <row r="248" spans="1:35" ht="31.5" customHeight="1" x14ac:dyDescent="0.3">
      <c r="A248" s="6"/>
      <c r="B248" s="6"/>
      <c r="C248" s="7"/>
      <c r="D248" s="7"/>
      <c r="E248" s="7"/>
      <c r="F248" s="8"/>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row>
    <row r="249" spans="1:35" ht="31.5" customHeight="1" x14ac:dyDescent="0.3">
      <c r="A249" s="6"/>
      <c r="B249" s="6"/>
      <c r="C249" s="7"/>
      <c r="D249" s="7"/>
      <c r="E249" s="7"/>
      <c r="F249" s="8"/>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row>
    <row r="250" spans="1:35" ht="31.5" customHeight="1" x14ac:dyDescent="0.3">
      <c r="A250" s="6"/>
      <c r="B250" s="6"/>
      <c r="C250" s="7"/>
      <c r="D250" s="7"/>
      <c r="E250" s="7"/>
      <c r="F250" s="8"/>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row>
    <row r="251" spans="1:35" ht="31.5" customHeight="1" x14ac:dyDescent="0.3">
      <c r="A251" s="6"/>
      <c r="B251" s="6"/>
      <c r="C251" s="7"/>
      <c r="D251" s="7"/>
      <c r="E251" s="7"/>
      <c r="F251" s="8"/>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row>
    <row r="252" spans="1:35" ht="31.5" customHeight="1" x14ac:dyDescent="0.3">
      <c r="A252" s="6"/>
      <c r="B252" s="6"/>
      <c r="C252" s="7"/>
      <c r="D252" s="7"/>
      <c r="E252" s="7"/>
      <c r="F252" s="8"/>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row>
    <row r="253" spans="1:35" ht="31.5" customHeight="1" x14ac:dyDescent="0.3">
      <c r="A253" s="6"/>
      <c r="B253" s="6"/>
      <c r="C253" s="7"/>
      <c r="D253" s="7"/>
      <c r="E253" s="7"/>
      <c r="F253" s="8"/>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row>
    <row r="254" spans="1:35" ht="31.5" customHeight="1" x14ac:dyDescent="0.3">
      <c r="A254" s="6"/>
      <c r="B254" s="6"/>
      <c r="C254" s="7"/>
      <c r="D254" s="7"/>
      <c r="E254" s="7"/>
      <c r="F254" s="8"/>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row>
    <row r="255" spans="1:35" ht="31.5" customHeight="1" x14ac:dyDescent="0.3">
      <c r="A255" s="6"/>
      <c r="B255" s="6"/>
      <c r="C255" s="7"/>
      <c r="D255" s="7"/>
      <c r="E255" s="7"/>
      <c r="F255" s="8"/>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row>
    <row r="256" spans="1:35" ht="31.5" customHeight="1" x14ac:dyDescent="0.3">
      <c r="A256" s="6"/>
      <c r="B256" s="6"/>
      <c r="C256" s="7"/>
      <c r="D256" s="7"/>
      <c r="E256" s="7"/>
      <c r="F256" s="8"/>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row>
    <row r="257" spans="1:35" ht="31.5" customHeight="1" x14ac:dyDescent="0.3">
      <c r="A257" s="6"/>
      <c r="B257" s="6"/>
      <c r="C257" s="7"/>
      <c r="D257" s="7"/>
      <c r="E257" s="7"/>
      <c r="F257" s="8"/>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row>
    <row r="258" spans="1:35" ht="31.5" customHeight="1" x14ac:dyDescent="0.3">
      <c r="A258" s="6"/>
      <c r="B258" s="6"/>
      <c r="C258" s="7"/>
      <c r="D258" s="7"/>
      <c r="E258" s="7"/>
      <c r="F258" s="8"/>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row>
    <row r="259" spans="1:35" ht="31.5" customHeight="1" x14ac:dyDescent="0.3">
      <c r="A259" s="6"/>
      <c r="B259" s="6"/>
      <c r="C259" s="7"/>
      <c r="D259" s="7"/>
      <c r="E259" s="7"/>
      <c r="F259" s="8"/>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row>
    <row r="260" spans="1:35" ht="31.5" customHeight="1" x14ac:dyDescent="0.3">
      <c r="A260" s="6"/>
      <c r="B260" s="6"/>
      <c r="C260" s="7"/>
      <c r="D260" s="7"/>
      <c r="E260" s="7"/>
      <c r="F260" s="8"/>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row>
    <row r="261" spans="1:35" ht="31.5" customHeight="1" x14ac:dyDescent="0.3">
      <c r="A261" s="6"/>
      <c r="B261" s="6"/>
      <c r="C261" s="7"/>
      <c r="D261" s="7"/>
      <c r="E261" s="7"/>
      <c r="F261" s="8"/>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row>
    <row r="262" spans="1:35" ht="31.5" customHeight="1" x14ac:dyDescent="0.3">
      <c r="A262" s="6"/>
      <c r="B262" s="6"/>
      <c r="C262" s="7"/>
      <c r="D262" s="7"/>
      <c r="E262" s="7"/>
      <c r="F262" s="8"/>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row>
    <row r="263" spans="1:35" ht="31.5" customHeight="1" x14ac:dyDescent="0.3">
      <c r="A263" s="6"/>
      <c r="B263" s="6"/>
      <c r="C263" s="7"/>
      <c r="D263" s="7"/>
      <c r="E263" s="7"/>
      <c r="F263" s="8"/>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row>
    <row r="264" spans="1:35" ht="31.5" customHeight="1" x14ac:dyDescent="0.3">
      <c r="A264" s="6"/>
      <c r="B264" s="6"/>
      <c r="C264" s="7"/>
      <c r="D264" s="7"/>
      <c r="E264" s="7"/>
      <c r="F264" s="8"/>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row>
    <row r="265" spans="1:35" ht="31.5" customHeight="1" x14ac:dyDescent="0.3">
      <c r="A265" s="6"/>
      <c r="B265" s="6"/>
      <c r="C265" s="7"/>
      <c r="D265" s="7"/>
      <c r="E265" s="7"/>
      <c r="F265" s="8"/>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row>
    <row r="266" spans="1:35" ht="31.5" customHeight="1" x14ac:dyDescent="0.3">
      <c r="A266" s="6"/>
      <c r="B266" s="6"/>
      <c r="C266" s="7"/>
      <c r="D266" s="7"/>
      <c r="E266" s="7"/>
      <c r="F266" s="8"/>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row>
    <row r="267" spans="1:35" ht="31.5" customHeight="1" x14ac:dyDescent="0.3">
      <c r="A267" s="6"/>
      <c r="B267" s="6"/>
      <c r="C267" s="7"/>
      <c r="D267" s="7"/>
      <c r="E267" s="7"/>
      <c r="F267" s="8"/>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row>
    <row r="268" spans="1:35" ht="31.5" customHeight="1" x14ac:dyDescent="0.3">
      <c r="A268" s="6"/>
      <c r="B268" s="6"/>
      <c r="C268" s="7"/>
      <c r="D268" s="7"/>
      <c r="E268" s="7"/>
      <c r="F268" s="8"/>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row>
    <row r="269" spans="1:35" ht="31.5" customHeight="1" x14ac:dyDescent="0.3">
      <c r="A269" s="6"/>
      <c r="B269" s="6"/>
      <c r="C269" s="7"/>
      <c r="D269" s="7"/>
      <c r="E269" s="7"/>
      <c r="F269" s="8"/>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row>
    <row r="270" spans="1:35" ht="31.5" customHeight="1" x14ac:dyDescent="0.3">
      <c r="A270" s="6"/>
      <c r="B270" s="6"/>
      <c r="C270" s="7"/>
      <c r="D270" s="7"/>
      <c r="E270" s="7"/>
      <c r="F270" s="8"/>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row>
    <row r="271" spans="1:35" ht="31.5" customHeight="1" x14ac:dyDescent="0.3">
      <c r="A271" s="6"/>
      <c r="B271" s="6"/>
      <c r="C271" s="7"/>
      <c r="D271" s="7"/>
      <c r="E271" s="7"/>
      <c r="F271" s="8"/>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row>
    <row r="272" spans="1:35" ht="31.5" customHeight="1" x14ac:dyDescent="0.3">
      <c r="A272" s="6"/>
      <c r="B272" s="6"/>
      <c r="C272" s="7"/>
      <c r="D272" s="7"/>
      <c r="E272" s="7"/>
      <c r="F272" s="8"/>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row>
    <row r="273" spans="1:35" ht="31.5" customHeight="1" x14ac:dyDescent="0.3">
      <c r="A273" s="6"/>
      <c r="B273" s="6"/>
      <c r="C273" s="7"/>
      <c r="D273" s="7"/>
      <c r="E273" s="7"/>
      <c r="F273" s="8"/>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row>
    <row r="274" spans="1:35" ht="31.5" customHeight="1" x14ac:dyDescent="0.3">
      <c r="A274" s="6"/>
      <c r="B274" s="6"/>
      <c r="C274" s="7"/>
      <c r="D274" s="7"/>
      <c r="E274" s="7"/>
      <c r="F274" s="8"/>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row>
    <row r="275" spans="1:35" ht="31.5" customHeight="1" x14ac:dyDescent="0.3">
      <c r="A275" s="6"/>
      <c r="B275" s="6"/>
      <c r="C275" s="7"/>
      <c r="D275" s="7"/>
      <c r="E275" s="7"/>
      <c r="F275" s="8"/>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row>
    <row r="276" spans="1:35" ht="31.5" customHeight="1" x14ac:dyDescent="0.3">
      <c r="A276" s="6"/>
      <c r="B276" s="6"/>
      <c r="C276" s="7"/>
      <c r="D276" s="7"/>
      <c r="E276" s="7"/>
      <c r="F276" s="8"/>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row>
    <row r="277" spans="1:35" ht="31.5" customHeight="1" x14ac:dyDescent="0.3">
      <c r="A277" s="6"/>
      <c r="B277" s="6"/>
      <c r="C277" s="7"/>
      <c r="D277" s="7"/>
      <c r="E277" s="7"/>
      <c r="F277" s="8"/>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row>
    <row r="278" spans="1:35" ht="31.5" customHeight="1" x14ac:dyDescent="0.3">
      <c r="A278" s="6"/>
      <c r="B278" s="6"/>
      <c r="C278" s="7"/>
      <c r="D278" s="7"/>
      <c r="E278" s="7"/>
      <c r="F278" s="8"/>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row>
    <row r="279" spans="1:35" ht="31.5" customHeight="1" x14ac:dyDescent="0.3">
      <c r="A279" s="6"/>
      <c r="B279" s="6"/>
      <c r="C279" s="7"/>
      <c r="D279" s="7"/>
      <c r="E279" s="7"/>
      <c r="F279" s="8"/>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row>
    <row r="280" spans="1:35" ht="31.5" customHeight="1" x14ac:dyDescent="0.3">
      <c r="A280" s="6"/>
      <c r="B280" s="6"/>
      <c r="C280" s="7"/>
      <c r="D280" s="7"/>
      <c r="E280" s="7"/>
      <c r="F280" s="8"/>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row>
    <row r="281" spans="1:35" ht="31.5" customHeight="1" x14ac:dyDescent="0.3">
      <c r="A281" s="6"/>
      <c r="B281" s="6"/>
      <c r="C281" s="7"/>
      <c r="D281" s="7"/>
      <c r="E281" s="7"/>
      <c r="F281" s="8"/>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row>
    <row r="282" spans="1:35" ht="31.5" customHeight="1" x14ac:dyDescent="0.3">
      <c r="A282" s="6"/>
      <c r="B282" s="6"/>
      <c r="C282" s="7"/>
      <c r="D282" s="7"/>
      <c r="E282" s="7"/>
      <c r="F282" s="8"/>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row>
    <row r="283" spans="1:35" ht="31.5" customHeight="1" x14ac:dyDescent="0.3">
      <c r="A283" s="6"/>
      <c r="B283" s="6"/>
      <c r="C283" s="7"/>
      <c r="D283" s="7"/>
      <c r="E283" s="7"/>
      <c r="F283" s="8"/>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row>
    <row r="284" spans="1:35" ht="31.5" customHeight="1" x14ac:dyDescent="0.3">
      <c r="A284" s="6"/>
      <c r="B284" s="6"/>
      <c r="C284" s="7"/>
      <c r="D284" s="7"/>
      <c r="E284" s="7"/>
      <c r="F284" s="8"/>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row>
    <row r="285" spans="1:35" ht="31.5" customHeight="1" x14ac:dyDescent="0.3">
      <c r="A285" s="6"/>
      <c r="B285" s="6"/>
      <c r="C285" s="7"/>
      <c r="D285" s="7"/>
      <c r="E285" s="7"/>
      <c r="F285" s="8"/>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row>
    <row r="286" spans="1:35" ht="31.5" customHeight="1" x14ac:dyDescent="0.3">
      <c r="A286" s="6"/>
      <c r="B286" s="6"/>
      <c r="C286" s="7"/>
      <c r="D286" s="7"/>
      <c r="E286" s="7"/>
      <c r="F286" s="8"/>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row>
    <row r="287" spans="1:35" ht="31.5" customHeight="1" x14ac:dyDescent="0.3">
      <c r="A287" s="6"/>
      <c r="B287" s="6"/>
      <c r="C287" s="7"/>
      <c r="D287" s="7"/>
      <c r="E287" s="7"/>
      <c r="F287" s="8"/>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row>
    <row r="288" spans="1:35" ht="31.5" customHeight="1" x14ac:dyDescent="0.3">
      <c r="A288" s="6"/>
      <c r="B288" s="6"/>
      <c r="C288" s="7"/>
      <c r="D288" s="7"/>
      <c r="E288" s="7"/>
      <c r="F288" s="8"/>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row>
    <row r="289" spans="1:35" ht="31.5" customHeight="1" x14ac:dyDescent="0.3">
      <c r="A289" s="6"/>
      <c r="B289" s="6"/>
      <c r="C289" s="7"/>
      <c r="D289" s="7"/>
      <c r="E289" s="7"/>
      <c r="F289" s="8"/>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row>
    <row r="290" spans="1:35" ht="31.5" customHeight="1" x14ac:dyDescent="0.3">
      <c r="A290" s="6"/>
      <c r="B290" s="6"/>
      <c r="C290" s="7"/>
      <c r="D290" s="7"/>
      <c r="E290" s="7"/>
      <c r="F290" s="8"/>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row>
    <row r="291" spans="1:35" ht="31.5" customHeight="1" x14ac:dyDescent="0.3">
      <c r="A291" s="6"/>
      <c r="B291" s="6"/>
      <c r="C291" s="7"/>
      <c r="D291" s="7"/>
      <c r="E291" s="7"/>
      <c r="F291" s="8"/>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row>
    <row r="292" spans="1:35" ht="31.5" customHeight="1" x14ac:dyDescent="0.3">
      <c r="A292" s="6"/>
      <c r="B292" s="6"/>
      <c r="C292" s="7"/>
      <c r="D292" s="7"/>
      <c r="E292" s="7"/>
      <c r="F292" s="8"/>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row>
    <row r="293" spans="1:35" ht="31.5" customHeight="1" x14ac:dyDescent="0.3">
      <c r="A293" s="6"/>
      <c r="B293" s="6"/>
      <c r="C293" s="7"/>
      <c r="D293" s="7"/>
      <c r="E293" s="7"/>
      <c r="F293" s="8"/>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row>
    <row r="294" spans="1:35" ht="31.5" customHeight="1" x14ac:dyDescent="0.3">
      <c r="A294" s="6"/>
      <c r="B294" s="6"/>
      <c r="C294" s="7"/>
      <c r="D294" s="7"/>
      <c r="E294" s="7"/>
      <c r="F294" s="8"/>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row>
    <row r="295" spans="1:35" ht="31.5" customHeight="1" x14ac:dyDescent="0.3">
      <c r="A295" s="6"/>
      <c r="B295" s="6"/>
      <c r="C295" s="7"/>
      <c r="D295" s="7"/>
      <c r="E295" s="7"/>
      <c r="F295" s="8"/>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row>
    <row r="296" spans="1:35" ht="31.5" customHeight="1" x14ac:dyDescent="0.3">
      <c r="A296" s="6"/>
      <c r="B296" s="6"/>
      <c r="C296" s="7"/>
      <c r="D296" s="7"/>
      <c r="E296" s="7"/>
      <c r="F296" s="8"/>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row>
    <row r="297" spans="1:35" ht="31.5" customHeight="1" x14ac:dyDescent="0.3">
      <c r="A297" s="6"/>
      <c r="B297" s="6"/>
      <c r="C297" s="7"/>
      <c r="D297" s="7"/>
      <c r="E297" s="7"/>
      <c r="F297" s="8"/>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row>
    <row r="298" spans="1:35" ht="31.5" customHeight="1" x14ac:dyDescent="0.3">
      <c r="A298" s="6"/>
      <c r="B298" s="6"/>
      <c r="C298" s="7"/>
      <c r="D298" s="7"/>
      <c r="E298" s="7"/>
      <c r="F298" s="8"/>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row>
    <row r="299" spans="1:35" ht="31.5" customHeight="1" x14ac:dyDescent="0.3">
      <c r="A299" s="6"/>
      <c r="B299" s="6"/>
      <c r="C299" s="7"/>
      <c r="D299" s="7"/>
      <c r="E299" s="7"/>
      <c r="F299" s="8"/>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row>
    <row r="300" spans="1:35" ht="31.5" customHeight="1" x14ac:dyDescent="0.3">
      <c r="A300" s="6"/>
      <c r="B300" s="6"/>
      <c r="C300" s="7"/>
      <c r="D300" s="7"/>
      <c r="E300" s="7"/>
      <c r="F300" s="8"/>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row>
    <row r="301" spans="1:35" ht="31.5" customHeight="1" x14ac:dyDescent="0.3">
      <c r="A301" s="6"/>
      <c r="B301" s="6"/>
      <c r="C301" s="7"/>
      <c r="D301" s="7"/>
      <c r="E301" s="7"/>
      <c r="F301" s="8"/>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row>
    <row r="302" spans="1:35" ht="31.5" customHeight="1" x14ac:dyDescent="0.3">
      <c r="A302" s="6"/>
      <c r="B302" s="6"/>
      <c r="C302" s="7"/>
      <c r="D302" s="7"/>
      <c r="E302" s="7"/>
      <c r="F302" s="8"/>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row>
    <row r="303" spans="1:35" ht="31.5" customHeight="1" x14ac:dyDescent="0.3">
      <c r="A303" s="6"/>
      <c r="B303" s="6"/>
      <c r="C303" s="7"/>
      <c r="D303" s="7"/>
      <c r="E303" s="7"/>
      <c r="F303" s="8"/>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row>
    <row r="304" spans="1:35" ht="31.5" customHeight="1" x14ac:dyDescent="0.3">
      <c r="A304" s="6"/>
      <c r="B304" s="6"/>
      <c r="C304" s="7"/>
      <c r="D304" s="7"/>
      <c r="E304" s="7"/>
      <c r="F304" s="8"/>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row>
    <row r="305" spans="1:35" ht="15.75" customHeight="1" x14ac:dyDescent="0.3">
      <c r="A305" s="76"/>
      <c r="B305" s="76"/>
      <c r="C305" s="77"/>
      <c r="D305" s="77"/>
      <c r="E305" s="77"/>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row>
    <row r="306" spans="1:35" ht="15.75" customHeight="1" x14ac:dyDescent="0.3">
      <c r="A306" s="76"/>
      <c r="B306" s="76"/>
      <c r="C306" s="77"/>
      <c r="D306" s="77"/>
      <c r="E306" s="77"/>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row>
    <row r="307" spans="1:35" ht="15.75" customHeight="1" x14ac:dyDescent="0.3">
      <c r="A307" s="76"/>
      <c r="B307" s="76"/>
      <c r="C307" s="77"/>
      <c r="D307" s="77"/>
      <c r="E307" s="77"/>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row>
    <row r="308" spans="1:35" ht="15.75" customHeight="1" x14ac:dyDescent="0.3">
      <c r="A308" s="76"/>
      <c r="B308" s="76"/>
      <c r="C308" s="77"/>
      <c r="D308" s="77"/>
      <c r="E308" s="77"/>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row>
    <row r="309" spans="1:35" ht="15.75" customHeight="1" x14ac:dyDescent="0.3">
      <c r="A309" s="76"/>
      <c r="B309" s="76"/>
      <c r="C309" s="77"/>
      <c r="D309" s="77"/>
      <c r="E309" s="77"/>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row>
    <row r="310" spans="1:35" ht="15.75" customHeight="1" x14ac:dyDescent="0.3">
      <c r="A310" s="76"/>
      <c r="B310" s="76"/>
      <c r="C310" s="77"/>
      <c r="D310" s="77"/>
      <c r="E310" s="77"/>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row>
    <row r="311" spans="1:35" ht="15.75" customHeight="1" x14ac:dyDescent="0.3">
      <c r="A311" s="76"/>
      <c r="B311" s="76"/>
      <c r="C311" s="77"/>
      <c r="D311" s="77"/>
      <c r="E311" s="77"/>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row>
    <row r="312" spans="1:35" ht="15.75" customHeight="1" x14ac:dyDescent="0.3">
      <c r="A312" s="76"/>
      <c r="B312" s="76"/>
      <c r="C312" s="77"/>
      <c r="D312" s="77"/>
      <c r="E312" s="77"/>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row>
    <row r="313" spans="1:35" ht="15.75" customHeight="1" x14ac:dyDescent="0.3">
      <c r="A313" s="76"/>
      <c r="B313" s="76"/>
      <c r="C313" s="77"/>
      <c r="D313" s="77"/>
      <c r="E313" s="77"/>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row>
    <row r="314" spans="1:35" ht="15.75" customHeight="1" x14ac:dyDescent="0.3">
      <c r="A314" s="76"/>
      <c r="B314" s="76"/>
      <c r="C314" s="77"/>
      <c r="D314" s="77"/>
      <c r="E314" s="77"/>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row>
    <row r="315" spans="1:35" ht="15.75" customHeight="1" x14ac:dyDescent="0.3">
      <c r="A315" s="76"/>
      <c r="B315" s="76"/>
      <c r="C315" s="77"/>
      <c r="D315" s="77"/>
      <c r="E315" s="77"/>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row>
    <row r="316" spans="1:35" ht="15.75" customHeight="1" x14ac:dyDescent="0.3">
      <c r="A316" s="76"/>
      <c r="B316" s="76"/>
      <c r="C316" s="77"/>
      <c r="D316" s="77"/>
      <c r="E316" s="77"/>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row>
    <row r="317" spans="1:35" ht="15.75" customHeight="1" x14ac:dyDescent="0.3">
      <c r="A317" s="76"/>
      <c r="B317" s="76"/>
      <c r="C317" s="77"/>
      <c r="D317" s="77"/>
      <c r="E317" s="77"/>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row>
    <row r="318" spans="1:35" ht="15.75" customHeight="1" x14ac:dyDescent="0.3">
      <c r="A318" s="76"/>
      <c r="B318" s="76"/>
      <c r="C318" s="77"/>
      <c r="D318" s="77"/>
      <c r="E318" s="77"/>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row>
    <row r="319" spans="1:35" ht="15.75" customHeight="1" x14ac:dyDescent="0.3">
      <c r="A319" s="76"/>
      <c r="B319" s="76"/>
      <c r="C319" s="77"/>
      <c r="D319" s="77"/>
      <c r="E319" s="77"/>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row>
    <row r="320" spans="1:35" ht="15.75" customHeight="1" x14ac:dyDescent="0.3">
      <c r="A320" s="76"/>
      <c r="B320" s="76"/>
      <c r="C320" s="77"/>
      <c r="D320" s="77"/>
      <c r="E320" s="77"/>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row>
    <row r="321" spans="1:35" ht="15.75" customHeight="1" x14ac:dyDescent="0.3">
      <c r="A321" s="76"/>
      <c r="B321" s="76"/>
      <c r="C321" s="77"/>
      <c r="D321" s="77"/>
      <c r="E321" s="77"/>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row>
    <row r="322" spans="1:35" ht="15.75" customHeight="1" x14ac:dyDescent="0.3">
      <c r="A322" s="76"/>
      <c r="B322" s="76"/>
      <c r="C322" s="77"/>
      <c r="D322" s="77"/>
      <c r="E322" s="77"/>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row>
    <row r="323" spans="1:35" ht="15.75" customHeight="1" x14ac:dyDescent="0.3">
      <c r="A323" s="76"/>
      <c r="B323" s="76"/>
      <c r="C323" s="77"/>
      <c r="D323" s="77"/>
      <c r="E323" s="77"/>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row>
    <row r="324" spans="1:35" ht="15.75" customHeight="1" x14ac:dyDescent="0.3">
      <c r="A324" s="76"/>
      <c r="B324" s="76"/>
      <c r="C324" s="77"/>
      <c r="D324" s="77"/>
      <c r="E324" s="77"/>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row>
    <row r="325" spans="1:35" ht="15.75" customHeight="1" x14ac:dyDescent="0.3">
      <c r="A325" s="76"/>
      <c r="B325" s="76"/>
      <c r="C325" s="77"/>
      <c r="D325" s="77"/>
      <c r="E325" s="77"/>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row>
    <row r="326" spans="1:35" ht="15.75" customHeight="1" x14ac:dyDescent="0.3">
      <c r="A326" s="76"/>
      <c r="B326" s="76"/>
      <c r="C326" s="77"/>
      <c r="D326" s="77"/>
      <c r="E326" s="77"/>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row>
    <row r="327" spans="1:35" ht="15.75" customHeight="1" x14ac:dyDescent="0.3">
      <c r="A327" s="76"/>
      <c r="B327" s="76"/>
      <c r="C327" s="77"/>
      <c r="D327" s="77"/>
      <c r="E327" s="77"/>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row>
    <row r="328" spans="1:35" ht="15.75" customHeight="1" x14ac:dyDescent="0.3">
      <c r="A328" s="76"/>
      <c r="B328" s="76"/>
      <c r="C328" s="77"/>
      <c r="D328" s="77"/>
      <c r="E328" s="77"/>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row>
    <row r="329" spans="1:35" ht="15.75" customHeight="1" x14ac:dyDescent="0.3">
      <c r="A329" s="76"/>
      <c r="B329" s="76"/>
      <c r="C329" s="77"/>
      <c r="D329" s="77"/>
      <c r="E329" s="77"/>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row>
    <row r="330" spans="1:35" ht="15.75" customHeight="1" x14ac:dyDescent="0.3">
      <c r="A330" s="76"/>
      <c r="B330" s="76"/>
      <c r="C330" s="77"/>
      <c r="D330" s="77"/>
      <c r="E330" s="77"/>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row>
    <row r="331" spans="1:35" ht="15.75" customHeight="1" x14ac:dyDescent="0.3">
      <c r="A331" s="76"/>
      <c r="B331" s="76"/>
      <c r="C331" s="77"/>
      <c r="D331" s="77"/>
      <c r="E331" s="77"/>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row>
    <row r="332" spans="1:35" ht="15.75" customHeight="1" x14ac:dyDescent="0.3">
      <c r="A332" s="76"/>
      <c r="B332" s="76"/>
      <c r="C332" s="77"/>
      <c r="D332" s="77"/>
      <c r="E332" s="77"/>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row>
    <row r="333" spans="1:35" ht="15.75" customHeight="1" x14ac:dyDescent="0.3">
      <c r="A333" s="76"/>
      <c r="B333" s="76"/>
      <c r="C333" s="77"/>
      <c r="D333" s="77"/>
      <c r="E333" s="77"/>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row>
    <row r="334" spans="1:35" ht="15.75" customHeight="1" x14ac:dyDescent="0.3">
      <c r="A334" s="76"/>
      <c r="B334" s="76"/>
      <c r="C334" s="77"/>
      <c r="D334" s="77"/>
      <c r="E334" s="77"/>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row>
    <row r="335" spans="1:35" ht="15.75" customHeight="1" x14ac:dyDescent="0.3">
      <c r="A335" s="76"/>
      <c r="B335" s="76"/>
      <c r="C335" s="77"/>
      <c r="D335" s="77"/>
      <c r="E335" s="77"/>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row>
    <row r="336" spans="1:35" ht="15.75" customHeight="1" x14ac:dyDescent="0.3">
      <c r="A336" s="76"/>
      <c r="B336" s="76"/>
      <c r="C336" s="77"/>
      <c r="D336" s="77"/>
      <c r="E336" s="77"/>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row>
    <row r="337" spans="1:35" ht="15.75" customHeight="1" x14ac:dyDescent="0.3">
      <c r="A337" s="76"/>
      <c r="B337" s="76"/>
      <c r="C337" s="77"/>
      <c r="D337" s="77"/>
      <c r="E337" s="77"/>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row>
    <row r="338" spans="1:35" ht="15.75" customHeight="1" x14ac:dyDescent="0.3">
      <c r="A338" s="76"/>
      <c r="B338" s="76"/>
      <c r="C338" s="77"/>
      <c r="D338" s="77"/>
      <c r="E338" s="77"/>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row>
    <row r="339" spans="1:35" ht="15.75" customHeight="1" x14ac:dyDescent="0.3">
      <c r="A339" s="76"/>
      <c r="B339" s="76"/>
      <c r="C339" s="77"/>
      <c r="D339" s="77"/>
      <c r="E339" s="77"/>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row>
    <row r="340" spans="1:35" ht="15.75" customHeight="1" x14ac:dyDescent="0.3">
      <c r="A340" s="76"/>
      <c r="B340" s="76"/>
      <c r="C340" s="77"/>
      <c r="D340" s="77"/>
      <c r="E340" s="77"/>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row>
    <row r="341" spans="1:35" ht="15.75" customHeight="1" x14ac:dyDescent="0.3">
      <c r="A341" s="76"/>
      <c r="B341" s="76"/>
      <c r="C341" s="77"/>
      <c r="D341" s="77"/>
      <c r="E341" s="77"/>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row>
    <row r="342" spans="1:35" ht="15.75" customHeight="1" x14ac:dyDescent="0.3">
      <c r="A342" s="76"/>
      <c r="B342" s="76"/>
      <c r="C342" s="77"/>
      <c r="D342" s="77"/>
      <c r="E342" s="77"/>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row>
    <row r="343" spans="1:35" ht="15.75" customHeight="1" x14ac:dyDescent="0.3">
      <c r="A343" s="76"/>
      <c r="B343" s="76"/>
      <c r="C343" s="77"/>
      <c r="D343" s="77"/>
      <c r="E343" s="77"/>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row>
    <row r="344" spans="1:35" ht="15.75" customHeight="1" x14ac:dyDescent="0.3">
      <c r="A344" s="76"/>
      <c r="B344" s="76"/>
      <c r="C344" s="77"/>
      <c r="D344" s="77"/>
      <c r="E344" s="77"/>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row>
    <row r="345" spans="1:35" ht="15.75" customHeight="1" x14ac:dyDescent="0.3">
      <c r="A345" s="76"/>
      <c r="B345" s="76"/>
      <c r="C345" s="77"/>
      <c r="D345" s="77"/>
      <c r="E345" s="77"/>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row>
    <row r="346" spans="1:35" ht="15.75" customHeight="1" x14ac:dyDescent="0.3">
      <c r="A346" s="76"/>
      <c r="B346" s="76"/>
      <c r="C346" s="77"/>
      <c r="D346" s="77"/>
      <c r="E346" s="77"/>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row>
    <row r="347" spans="1:35" ht="15.75" customHeight="1" x14ac:dyDescent="0.3">
      <c r="A347" s="76"/>
      <c r="B347" s="76"/>
      <c r="C347" s="77"/>
      <c r="D347" s="77"/>
      <c r="E347" s="77"/>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row>
    <row r="348" spans="1:35" ht="15.75" customHeight="1" x14ac:dyDescent="0.3">
      <c r="A348" s="76"/>
      <c r="B348" s="76"/>
      <c r="C348" s="77"/>
      <c r="D348" s="77"/>
      <c r="E348" s="77"/>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row>
    <row r="349" spans="1:35" ht="15.75" customHeight="1" x14ac:dyDescent="0.3">
      <c r="A349" s="76"/>
      <c r="B349" s="76"/>
      <c r="C349" s="77"/>
      <c r="D349" s="77"/>
      <c r="E349" s="77"/>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row>
    <row r="350" spans="1:35" ht="15.75" customHeight="1" x14ac:dyDescent="0.3">
      <c r="A350" s="76"/>
      <c r="B350" s="76"/>
      <c r="C350" s="77"/>
      <c r="D350" s="77"/>
      <c r="E350" s="77"/>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row>
    <row r="351" spans="1:35" ht="15.75" customHeight="1" x14ac:dyDescent="0.3">
      <c r="A351" s="76"/>
      <c r="B351" s="76"/>
      <c r="C351" s="77"/>
      <c r="D351" s="77"/>
      <c r="E351" s="77"/>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row>
    <row r="352" spans="1:35" ht="15.75" customHeight="1" x14ac:dyDescent="0.3">
      <c r="A352" s="76"/>
      <c r="B352" s="76"/>
      <c r="C352" s="77"/>
      <c r="D352" s="77"/>
      <c r="E352" s="77"/>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row>
    <row r="353" spans="1:35" ht="15.75" customHeight="1" x14ac:dyDescent="0.3">
      <c r="A353" s="76"/>
      <c r="B353" s="76"/>
      <c r="C353" s="77"/>
      <c r="D353" s="77"/>
      <c r="E353" s="77"/>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row>
    <row r="354" spans="1:35" ht="15.75" customHeight="1" x14ac:dyDescent="0.3">
      <c r="A354" s="76"/>
      <c r="B354" s="76"/>
      <c r="C354" s="77"/>
      <c r="D354" s="77"/>
      <c r="E354" s="77"/>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row>
    <row r="355" spans="1:35" ht="15.75" customHeight="1" x14ac:dyDescent="0.3">
      <c r="A355" s="76"/>
      <c r="B355" s="76"/>
      <c r="C355" s="77"/>
      <c r="D355" s="77"/>
      <c r="E355" s="77"/>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row>
    <row r="356" spans="1:35" ht="15.75" customHeight="1" x14ac:dyDescent="0.3">
      <c r="A356" s="76"/>
      <c r="B356" s="76"/>
      <c r="C356" s="77"/>
      <c r="D356" s="77"/>
      <c r="E356" s="77"/>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row>
    <row r="357" spans="1:35" ht="15.75" customHeight="1" x14ac:dyDescent="0.3">
      <c r="A357" s="76"/>
      <c r="B357" s="76"/>
      <c r="C357" s="77"/>
      <c r="D357" s="77"/>
      <c r="E357" s="77"/>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row>
    <row r="358" spans="1:35" ht="15.75" customHeight="1" x14ac:dyDescent="0.3">
      <c r="A358" s="76"/>
      <c r="B358" s="76"/>
      <c r="C358" s="77"/>
      <c r="D358" s="77"/>
      <c r="E358" s="77"/>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row>
    <row r="359" spans="1:35" ht="15.75" customHeight="1" x14ac:dyDescent="0.3">
      <c r="A359" s="76"/>
      <c r="B359" s="76"/>
      <c r="C359" s="77"/>
      <c r="D359" s="77"/>
      <c r="E359" s="77"/>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row>
    <row r="360" spans="1:35" ht="15.75" customHeight="1" x14ac:dyDescent="0.3">
      <c r="A360" s="76"/>
      <c r="B360" s="76"/>
      <c r="C360" s="77"/>
      <c r="D360" s="77"/>
      <c r="E360" s="77"/>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row>
    <row r="361" spans="1:35" ht="15.75" customHeight="1" x14ac:dyDescent="0.3">
      <c r="A361" s="76"/>
      <c r="B361" s="76"/>
      <c r="C361" s="77"/>
      <c r="D361" s="77"/>
      <c r="E361" s="77"/>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row>
    <row r="362" spans="1:35" ht="15.75" customHeight="1" x14ac:dyDescent="0.3">
      <c r="A362" s="76"/>
      <c r="B362" s="76"/>
      <c r="C362" s="77"/>
      <c r="D362" s="77"/>
      <c r="E362" s="77"/>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row>
    <row r="363" spans="1:35" ht="15.75" customHeight="1" x14ac:dyDescent="0.3">
      <c r="A363" s="76"/>
      <c r="B363" s="76"/>
      <c r="C363" s="77"/>
      <c r="D363" s="77"/>
      <c r="E363" s="77"/>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row>
    <row r="364" spans="1:35" ht="15.75" customHeight="1" x14ac:dyDescent="0.3">
      <c r="A364" s="76"/>
      <c r="B364" s="76"/>
      <c r="C364" s="77"/>
      <c r="D364" s="77"/>
      <c r="E364" s="77"/>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row>
    <row r="365" spans="1:35" ht="15.75" customHeight="1" x14ac:dyDescent="0.3">
      <c r="A365" s="76"/>
      <c r="B365" s="76"/>
      <c r="C365" s="77"/>
      <c r="D365" s="77"/>
      <c r="E365" s="77"/>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row>
    <row r="366" spans="1:35" ht="15.75" customHeight="1" x14ac:dyDescent="0.3">
      <c r="A366" s="76"/>
      <c r="B366" s="76"/>
      <c r="C366" s="77"/>
      <c r="D366" s="77"/>
      <c r="E366" s="77"/>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row>
    <row r="367" spans="1:35" ht="15.75" customHeight="1" x14ac:dyDescent="0.3">
      <c r="A367" s="76"/>
      <c r="B367" s="76"/>
      <c r="C367" s="77"/>
      <c r="D367" s="77"/>
      <c r="E367" s="77"/>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row>
    <row r="368" spans="1:35" ht="15.75" customHeight="1" x14ac:dyDescent="0.3">
      <c r="A368" s="76"/>
      <c r="B368" s="76"/>
      <c r="C368" s="77"/>
      <c r="D368" s="77"/>
      <c r="E368" s="77"/>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row>
    <row r="369" spans="1:35" ht="15.75" customHeight="1" x14ac:dyDescent="0.3">
      <c r="A369" s="76"/>
      <c r="B369" s="76"/>
      <c r="C369" s="77"/>
      <c r="D369" s="77"/>
      <c r="E369" s="77"/>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row>
    <row r="370" spans="1:35" ht="15.75" customHeight="1" x14ac:dyDescent="0.3">
      <c r="A370" s="76"/>
      <c r="B370" s="76"/>
      <c r="C370" s="77"/>
      <c r="D370" s="77"/>
      <c r="E370" s="77"/>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row>
    <row r="371" spans="1:35" ht="15.75" customHeight="1" x14ac:dyDescent="0.3">
      <c r="A371" s="76"/>
      <c r="B371" s="76"/>
      <c r="C371" s="77"/>
      <c r="D371" s="77"/>
      <c r="E371" s="77"/>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row>
    <row r="372" spans="1:35" ht="15.75" customHeight="1" x14ac:dyDescent="0.3">
      <c r="A372" s="76"/>
      <c r="B372" s="76"/>
      <c r="C372" s="77"/>
      <c r="D372" s="77"/>
      <c r="E372" s="77"/>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row>
    <row r="373" spans="1:35" ht="15.75" customHeight="1" x14ac:dyDescent="0.3">
      <c r="A373" s="76"/>
      <c r="B373" s="76"/>
      <c r="C373" s="77"/>
      <c r="D373" s="77"/>
      <c r="E373" s="77"/>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row>
    <row r="374" spans="1:35" ht="15.75" customHeight="1" x14ac:dyDescent="0.3">
      <c r="A374" s="76"/>
      <c r="B374" s="76"/>
      <c r="C374" s="77"/>
      <c r="D374" s="77"/>
      <c r="E374" s="77"/>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row>
    <row r="375" spans="1:35" ht="15.75" customHeight="1" x14ac:dyDescent="0.3">
      <c r="A375" s="76"/>
      <c r="B375" s="76"/>
      <c r="C375" s="77"/>
      <c r="D375" s="77"/>
      <c r="E375" s="77"/>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row>
    <row r="376" spans="1:35" ht="15.75" customHeight="1" x14ac:dyDescent="0.3">
      <c r="A376" s="76"/>
      <c r="B376" s="76"/>
      <c r="C376" s="77"/>
      <c r="D376" s="77"/>
      <c r="E376" s="77"/>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row>
    <row r="377" spans="1:35" ht="15.75" customHeight="1" x14ac:dyDescent="0.3">
      <c r="A377" s="76"/>
      <c r="B377" s="76"/>
      <c r="C377" s="77"/>
      <c r="D377" s="77"/>
      <c r="E377" s="77"/>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row>
    <row r="378" spans="1:35" ht="15.75" customHeight="1" x14ac:dyDescent="0.3">
      <c r="A378" s="76"/>
      <c r="B378" s="76"/>
      <c r="C378" s="77"/>
      <c r="D378" s="77"/>
      <c r="E378" s="77"/>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row>
    <row r="379" spans="1:35" ht="15.75" customHeight="1" x14ac:dyDescent="0.3">
      <c r="A379" s="76"/>
      <c r="B379" s="76"/>
      <c r="C379" s="77"/>
      <c r="D379" s="77"/>
      <c r="E379" s="77"/>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row>
    <row r="380" spans="1:35" ht="15.75" customHeight="1" x14ac:dyDescent="0.3">
      <c r="A380" s="76"/>
      <c r="B380" s="76"/>
      <c r="C380" s="77"/>
      <c r="D380" s="77"/>
      <c r="E380" s="77"/>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row>
    <row r="381" spans="1:35" ht="15.75" customHeight="1" x14ac:dyDescent="0.3">
      <c r="A381" s="76"/>
      <c r="B381" s="76"/>
      <c r="C381" s="77"/>
      <c r="D381" s="77"/>
      <c r="E381" s="77"/>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row>
    <row r="382" spans="1:35" ht="15.75" customHeight="1" x14ac:dyDescent="0.3">
      <c r="A382" s="76"/>
      <c r="B382" s="76"/>
      <c r="C382" s="77"/>
      <c r="D382" s="77"/>
      <c r="E382" s="77"/>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row>
    <row r="383" spans="1:35" ht="15.75" customHeight="1" x14ac:dyDescent="0.3">
      <c r="A383" s="76"/>
      <c r="B383" s="76"/>
      <c r="C383" s="77"/>
      <c r="D383" s="77"/>
      <c r="E383" s="77"/>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row>
    <row r="384" spans="1:35" ht="15.75" customHeight="1" x14ac:dyDescent="0.3">
      <c r="A384" s="76"/>
      <c r="B384" s="76"/>
      <c r="C384" s="77"/>
      <c r="D384" s="77"/>
      <c r="E384" s="77"/>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row>
    <row r="385" spans="1:35" ht="15.75" customHeight="1" x14ac:dyDescent="0.3">
      <c r="A385" s="76"/>
      <c r="B385" s="76"/>
      <c r="C385" s="77"/>
      <c r="D385" s="77"/>
      <c r="E385" s="77"/>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row>
    <row r="386" spans="1:35" ht="15.75" customHeight="1" x14ac:dyDescent="0.3">
      <c r="A386" s="76"/>
      <c r="B386" s="76"/>
      <c r="C386" s="77"/>
      <c r="D386" s="77"/>
      <c r="E386" s="77"/>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row>
    <row r="387" spans="1:35" ht="15.75" customHeight="1" x14ac:dyDescent="0.3">
      <c r="A387" s="76"/>
      <c r="B387" s="76"/>
      <c r="C387" s="77"/>
      <c r="D387" s="77"/>
      <c r="E387" s="77"/>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row>
    <row r="388" spans="1:35" ht="15.75" customHeight="1" x14ac:dyDescent="0.3">
      <c r="A388" s="76"/>
      <c r="B388" s="76"/>
      <c r="C388" s="77"/>
      <c r="D388" s="77"/>
      <c r="E388" s="77"/>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row>
    <row r="389" spans="1:35" ht="15.75" customHeight="1" x14ac:dyDescent="0.3">
      <c r="A389" s="76"/>
      <c r="B389" s="76"/>
      <c r="C389" s="77"/>
      <c r="D389" s="77"/>
      <c r="E389" s="77"/>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row>
    <row r="390" spans="1:35" ht="15.75" customHeight="1" x14ac:dyDescent="0.3">
      <c r="A390" s="76"/>
      <c r="B390" s="76"/>
      <c r="C390" s="77"/>
      <c r="D390" s="77"/>
      <c r="E390" s="77"/>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row>
    <row r="391" spans="1:35" ht="15.75" customHeight="1" x14ac:dyDescent="0.3">
      <c r="A391" s="76"/>
      <c r="B391" s="76"/>
      <c r="C391" s="77"/>
      <c r="D391" s="77"/>
      <c r="E391" s="77"/>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row>
    <row r="392" spans="1:35" ht="15.75" customHeight="1" x14ac:dyDescent="0.3">
      <c r="A392" s="76"/>
      <c r="B392" s="76"/>
      <c r="C392" s="77"/>
      <c r="D392" s="77"/>
      <c r="E392" s="77"/>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row>
    <row r="393" spans="1:35" ht="15.75" customHeight="1" x14ac:dyDescent="0.3">
      <c r="A393" s="76"/>
      <c r="B393" s="76"/>
      <c r="C393" s="77"/>
      <c r="D393" s="77"/>
      <c r="E393" s="77"/>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row>
    <row r="394" spans="1:35" ht="15.75" customHeight="1" x14ac:dyDescent="0.3">
      <c r="A394" s="76"/>
      <c r="B394" s="76"/>
      <c r="C394" s="77"/>
      <c r="D394" s="77"/>
      <c r="E394" s="77"/>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row>
    <row r="395" spans="1:35" ht="15.75" customHeight="1" x14ac:dyDescent="0.3">
      <c r="A395" s="76"/>
      <c r="B395" s="76"/>
      <c r="C395" s="77"/>
      <c r="D395" s="77"/>
      <c r="E395" s="77"/>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row>
    <row r="396" spans="1:35" ht="15.75" customHeight="1" x14ac:dyDescent="0.3">
      <c r="A396" s="76"/>
      <c r="B396" s="76"/>
      <c r="C396" s="77"/>
      <c r="D396" s="77"/>
      <c r="E396" s="77"/>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row>
    <row r="397" spans="1:35" ht="15.75" customHeight="1" x14ac:dyDescent="0.3">
      <c r="A397" s="76"/>
      <c r="B397" s="76"/>
      <c r="C397" s="77"/>
      <c r="D397" s="77"/>
      <c r="E397" s="77"/>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row>
    <row r="398" spans="1:35" ht="15.75" customHeight="1" x14ac:dyDescent="0.3">
      <c r="A398" s="76"/>
      <c r="B398" s="76"/>
      <c r="C398" s="77"/>
      <c r="D398" s="77"/>
      <c r="E398" s="77"/>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row>
    <row r="399" spans="1:35" ht="15.75" customHeight="1" x14ac:dyDescent="0.3">
      <c r="A399" s="76"/>
      <c r="B399" s="76"/>
      <c r="C399" s="77"/>
      <c r="D399" s="77"/>
      <c r="E399" s="77"/>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row>
    <row r="400" spans="1:35" ht="15.75" customHeight="1" x14ac:dyDescent="0.3">
      <c r="A400" s="76"/>
      <c r="B400" s="76"/>
      <c r="C400" s="77"/>
      <c r="D400" s="77"/>
      <c r="E400" s="77"/>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row>
    <row r="401" spans="1:35" ht="15.75" customHeight="1" x14ac:dyDescent="0.3">
      <c r="A401" s="76"/>
      <c r="B401" s="76"/>
      <c r="C401" s="77"/>
      <c r="D401" s="77"/>
      <c r="E401" s="77"/>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row>
    <row r="402" spans="1:35" ht="15.75" customHeight="1" x14ac:dyDescent="0.3">
      <c r="A402" s="76"/>
      <c r="B402" s="76"/>
      <c r="C402" s="77"/>
      <c r="D402" s="77"/>
      <c r="E402" s="77"/>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row>
    <row r="403" spans="1:35" ht="15.75" customHeight="1" x14ac:dyDescent="0.3">
      <c r="A403" s="76"/>
      <c r="B403" s="76"/>
      <c r="C403" s="77"/>
      <c r="D403" s="77"/>
      <c r="E403" s="77"/>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row>
    <row r="404" spans="1:35" ht="15.75" customHeight="1" x14ac:dyDescent="0.3">
      <c r="A404" s="76"/>
      <c r="B404" s="76"/>
      <c r="C404" s="77"/>
      <c r="D404" s="77"/>
      <c r="E404" s="77"/>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row>
    <row r="405" spans="1:35" ht="15.75" customHeight="1" x14ac:dyDescent="0.3">
      <c r="A405" s="76"/>
      <c r="B405" s="76"/>
      <c r="C405" s="77"/>
      <c r="D405" s="77"/>
      <c r="E405" s="77"/>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row>
    <row r="406" spans="1:35" ht="15.75" customHeight="1" x14ac:dyDescent="0.3">
      <c r="A406" s="76"/>
      <c r="B406" s="76"/>
      <c r="C406" s="77"/>
      <c r="D406" s="77"/>
      <c r="E406" s="77"/>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row>
    <row r="407" spans="1:35" ht="15.75" customHeight="1" x14ac:dyDescent="0.3">
      <c r="A407" s="76"/>
      <c r="B407" s="76"/>
      <c r="C407" s="77"/>
      <c r="D407" s="77"/>
      <c r="E407" s="77"/>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row>
    <row r="408" spans="1:35" ht="15.75" customHeight="1" x14ac:dyDescent="0.3">
      <c r="A408" s="76"/>
      <c r="B408" s="76"/>
      <c r="C408" s="77"/>
      <c r="D408" s="77"/>
      <c r="E408" s="77"/>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row>
    <row r="409" spans="1:35" ht="15.75" customHeight="1" x14ac:dyDescent="0.3">
      <c r="A409" s="76"/>
      <c r="B409" s="76"/>
      <c r="C409" s="77"/>
      <c r="D409" s="77"/>
      <c r="E409" s="77"/>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row>
    <row r="410" spans="1:35" ht="15.75" customHeight="1" x14ac:dyDescent="0.3">
      <c r="A410" s="76"/>
      <c r="B410" s="76"/>
      <c r="C410" s="77"/>
      <c r="D410" s="77"/>
      <c r="E410" s="77"/>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row>
    <row r="411" spans="1:35" ht="15.75" customHeight="1" x14ac:dyDescent="0.3">
      <c r="A411" s="76"/>
      <c r="B411" s="76"/>
      <c r="C411" s="77"/>
      <c r="D411" s="77"/>
      <c r="E411" s="77"/>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row>
    <row r="412" spans="1:35" ht="15.75" customHeight="1" x14ac:dyDescent="0.3">
      <c r="A412" s="76"/>
      <c r="B412" s="76"/>
      <c r="C412" s="77"/>
      <c r="D412" s="77"/>
      <c r="E412" s="77"/>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row>
    <row r="413" spans="1:35" ht="15.75" customHeight="1" x14ac:dyDescent="0.3">
      <c r="A413" s="76"/>
      <c r="B413" s="76"/>
      <c r="C413" s="77"/>
      <c r="D413" s="77"/>
      <c r="E413" s="77"/>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row>
    <row r="414" spans="1:35" ht="15.75" customHeight="1" x14ac:dyDescent="0.3">
      <c r="A414" s="76"/>
      <c r="B414" s="76"/>
      <c r="C414" s="77"/>
      <c r="D414" s="77"/>
      <c r="E414" s="77"/>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row>
    <row r="415" spans="1:35" ht="15.75" customHeight="1" x14ac:dyDescent="0.3">
      <c r="A415" s="76"/>
      <c r="B415" s="76"/>
      <c r="C415" s="77"/>
      <c r="D415" s="77"/>
      <c r="E415" s="77"/>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row>
    <row r="416" spans="1:35" ht="15.75" customHeight="1" x14ac:dyDescent="0.3">
      <c r="A416" s="76"/>
      <c r="B416" s="76"/>
      <c r="C416" s="77"/>
      <c r="D416" s="77"/>
      <c r="E416" s="77"/>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row>
    <row r="417" spans="1:35" ht="15.75" customHeight="1" x14ac:dyDescent="0.3">
      <c r="A417" s="76"/>
      <c r="B417" s="76"/>
      <c r="C417" s="77"/>
      <c r="D417" s="77"/>
      <c r="E417" s="77"/>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row>
    <row r="418" spans="1:35" ht="15.75" customHeight="1" x14ac:dyDescent="0.3">
      <c r="A418" s="76"/>
      <c r="B418" s="76"/>
      <c r="C418" s="77"/>
      <c r="D418" s="77"/>
      <c r="E418" s="77"/>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row>
    <row r="419" spans="1:35" ht="15.75" customHeight="1" x14ac:dyDescent="0.3">
      <c r="A419" s="76"/>
      <c r="B419" s="76"/>
      <c r="C419" s="77"/>
      <c r="D419" s="77"/>
      <c r="E419" s="77"/>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row>
    <row r="420" spans="1:35" ht="15.75" customHeight="1" x14ac:dyDescent="0.3">
      <c r="A420" s="76"/>
      <c r="B420" s="76"/>
      <c r="C420" s="77"/>
      <c r="D420" s="77"/>
      <c r="E420" s="77"/>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row>
    <row r="421" spans="1:35" ht="15.75" customHeight="1" x14ac:dyDescent="0.3">
      <c r="A421" s="76"/>
      <c r="B421" s="76"/>
      <c r="C421" s="77"/>
      <c r="D421" s="77"/>
      <c r="E421" s="77"/>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row>
    <row r="422" spans="1:35" ht="15.75" customHeight="1" x14ac:dyDescent="0.3">
      <c r="A422" s="76"/>
      <c r="B422" s="76"/>
      <c r="C422" s="77"/>
      <c r="D422" s="77"/>
      <c r="E422" s="77"/>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row>
    <row r="423" spans="1:35" ht="15.75" customHeight="1" x14ac:dyDescent="0.3">
      <c r="A423" s="76"/>
      <c r="B423" s="76"/>
      <c r="C423" s="77"/>
      <c r="D423" s="77"/>
      <c r="E423" s="77"/>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row>
    <row r="424" spans="1:35" ht="15.75" customHeight="1" x14ac:dyDescent="0.3">
      <c r="A424" s="76"/>
      <c r="B424" s="76"/>
      <c r="C424" s="77"/>
      <c r="D424" s="77"/>
      <c r="E424" s="77"/>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row>
    <row r="425" spans="1:35" ht="15.75" customHeight="1" x14ac:dyDescent="0.3">
      <c r="A425" s="76"/>
      <c r="B425" s="76"/>
      <c r="C425" s="77"/>
      <c r="D425" s="77"/>
      <c r="E425" s="77"/>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row>
    <row r="426" spans="1:35" ht="15.75" customHeight="1" x14ac:dyDescent="0.3">
      <c r="A426" s="76"/>
      <c r="B426" s="76"/>
      <c r="C426" s="77"/>
      <c r="D426" s="77"/>
      <c r="E426" s="77"/>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row>
    <row r="427" spans="1:35" ht="15.75" customHeight="1" x14ac:dyDescent="0.3">
      <c r="A427" s="76"/>
      <c r="B427" s="76"/>
      <c r="C427" s="77"/>
      <c r="D427" s="77"/>
      <c r="E427" s="77"/>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row>
    <row r="428" spans="1:35" ht="15.75" customHeight="1" x14ac:dyDescent="0.3">
      <c r="A428" s="76"/>
      <c r="B428" s="76"/>
      <c r="C428" s="77"/>
      <c r="D428" s="77"/>
      <c r="E428" s="77"/>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row>
    <row r="429" spans="1:35" ht="15.75" customHeight="1" x14ac:dyDescent="0.3">
      <c r="A429" s="76"/>
      <c r="B429" s="76"/>
      <c r="C429" s="77"/>
      <c r="D429" s="77"/>
      <c r="E429" s="77"/>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row>
    <row r="430" spans="1:35" ht="15.75" customHeight="1" x14ac:dyDescent="0.3">
      <c r="A430" s="76"/>
      <c r="B430" s="76"/>
      <c r="C430" s="77"/>
      <c r="D430" s="77"/>
      <c r="E430" s="77"/>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row>
    <row r="431" spans="1:35" ht="15.75" customHeight="1" x14ac:dyDescent="0.3">
      <c r="A431" s="76"/>
      <c r="B431" s="76"/>
      <c r="C431" s="77"/>
      <c r="D431" s="77"/>
      <c r="E431" s="77"/>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row>
    <row r="432" spans="1:35" ht="15.75" customHeight="1" x14ac:dyDescent="0.3">
      <c r="A432" s="76"/>
      <c r="B432" s="76"/>
      <c r="C432" s="77"/>
      <c r="D432" s="77"/>
      <c r="E432" s="77"/>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row>
    <row r="433" spans="1:35" ht="15.75" customHeight="1" x14ac:dyDescent="0.3">
      <c r="A433" s="76"/>
      <c r="B433" s="76"/>
      <c r="C433" s="77"/>
      <c r="D433" s="77"/>
      <c r="E433" s="77"/>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row>
    <row r="434" spans="1:35" ht="15.75" customHeight="1" x14ac:dyDescent="0.3">
      <c r="A434" s="76"/>
      <c r="B434" s="76"/>
      <c r="C434" s="77"/>
      <c r="D434" s="77"/>
      <c r="E434" s="77"/>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row>
    <row r="435" spans="1:35" ht="15.75" customHeight="1" x14ac:dyDescent="0.3">
      <c r="A435" s="76"/>
      <c r="B435" s="76"/>
      <c r="C435" s="77"/>
      <c r="D435" s="77"/>
      <c r="E435" s="77"/>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row>
    <row r="436" spans="1:35" ht="15.75" customHeight="1" x14ac:dyDescent="0.3">
      <c r="A436" s="76"/>
      <c r="B436" s="76"/>
      <c r="C436" s="77"/>
      <c r="D436" s="77"/>
      <c r="E436" s="77"/>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row>
    <row r="437" spans="1:35" ht="15.75" customHeight="1" x14ac:dyDescent="0.3">
      <c r="A437" s="76"/>
      <c r="B437" s="76"/>
      <c r="C437" s="77"/>
      <c r="D437" s="77"/>
      <c r="E437" s="77"/>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row>
    <row r="438" spans="1:35" ht="15.75" customHeight="1" x14ac:dyDescent="0.3">
      <c r="A438" s="76"/>
      <c r="B438" s="76"/>
      <c r="C438" s="77"/>
      <c r="D438" s="77"/>
      <c r="E438" s="77"/>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row>
    <row r="439" spans="1:35" ht="15.75" customHeight="1" x14ac:dyDescent="0.3">
      <c r="A439" s="76"/>
      <c r="B439" s="76"/>
      <c r="C439" s="77"/>
      <c r="D439" s="77"/>
      <c r="E439" s="77"/>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row>
    <row r="440" spans="1:35" ht="15.75" customHeight="1" x14ac:dyDescent="0.3">
      <c r="A440" s="76"/>
      <c r="B440" s="76"/>
      <c r="C440" s="77"/>
      <c r="D440" s="77"/>
      <c r="E440" s="77"/>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row>
    <row r="441" spans="1:35" ht="15.75" customHeight="1" x14ac:dyDescent="0.3">
      <c r="A441" s="76"/>
      <c r="B441" s="76"/>
      <c r="C441" s="77"/>
      <c r="D441" s="77"/>
      <c r="E441" s="77"/>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row>
    <row r="442" spans="1:35" ht="15.75" customHeight="1" x14ac:dyDescent="0.3">
      <c r="A442" s="76"/>
      <c r="B442" s="76"/>
      <c r="C442" s="77"/>
      <c r="D442" s="77"/>
      <c r="E442" s="77"/>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row>
    <row r="443" spans="1:35" ht="15.75" customHeight="1" x14ac:dyDescent="0.3">
      <c r="A443" s="76"/>
      <c r="B443" s="76"/>
      <c r="C443" s="77"/>
      <c r="D443" s="77"/>
      <c r="E443" s="77"/>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row>
    <row r="444" spans="1:35" ht="15.75" customHeight="1" x14ac:dyDescent="0.3">
      <c r="A444" s="76"/>
      <c r="B444" s="76"/>
      <c r="C444" s="77"/>
      <c r="D444" s="77"/>
      <c r="E444" s="77"/>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row>
    <row r="445" spans="1:35" ht="15.75" customHeight="1" x14ac:dyDescent="0.3">
      <c r="A445" s="76"/>
      <c r="B445" s="76"/>
      <c r="C445" s="77"/>
      <c r="D445" s="77"/>
      <c r="E445" s="77"/>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row>
    <row r="446" spans="1:35" ht="15.75" customHeight="1" x14ac:dyDescent="0.3">
      <c r="A446" s="76"/>
      <c r="B446" s="76"/>
      <c r="C446" s="77"/>
      <c r="D446" s="77"/>
      <c r="E446" s="77"/>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row>
    <row r="447" spans="1:35" ht="15.75" customHeight="1" x14ac:dyDescent="0.3">
      <c r="A447" s="76"/>
      <c r="B447" s="76"/>
      <c r="C447" s="77"/>
      <c r="D447" s="77"/>
      <c r="E447" s="77"/>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row>
    <row r="448" spans="1:35" ht="15.75" customHeight="1" x14ac:dyDescent="0.3">
      <c r="A448" s="76"/>
      <c r="B448" s="76"/>
      <c r="C448" s="77"/>
      <c r="D448" s="77"/>
      <c r="E448" s="77"/>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row>
    <row r="449" spans="1:35" ht="15.75" customHeight="1" x14ac:dyDescent="0.3">
      <c r="A449" s="76"/>
      <c r="B449" s="76"/>
      <c r="C449" s="77"/>
      <c r="D449" s="77"/>
      <c r="E449" s="77"/>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row>
    <row r="450" spans="1:35" ht="15.75" customHeight="1" x14ac:dyDescent="0.3">
      <c r="A450" s="76"/>
      <c r="B450" s="76"/>
      <c r="C450" s="77"/>
      <c r="D450" s="77"/>
      <c r="E450" s="77"/>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row>
    <row r="451" spans="1:35" ht="15.75" customHeight="1" x14ac:dyDescent="0.3">
      <c r="A451" s="76"/>
      <c r="B451" s="76"/>
      <c r="C451" s="77"/>
      <c r="D451" s="77"/>
      <c r="E451" s="77"/>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row>
    <row r="452" spans="1:35" ht="15.75" customHeight="1" x14ac:dyDescent="0.3">
      <c r="A452" s="76"/>
      <c r="B452" s="76"/>
      <c r="C452" s="77"/>
      <c r="D452" s="77"/>
      <c r="E452" s="77"/>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row>
    <row r="453" spans="1:35" ht="15.75" customHeight="1" x14ac:dyDescent="0.3">
      <c r="A453" s="76"/>
      <c r="B453" s="76"/>
      <c r="C453" s="77"/>
      <c r="D453" s="77"/>
      <c r="E453" s="77"/>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row>
    <row r="454" spans="1:35" ht="15.75" customHeight="1" x14ac:dyDescent="0.3">
      <c r="A454" s="76"/>
      <c r="B454" s="76"/>
      <c r="C454" s="77"/>
      <c r="D454" s="77"/>
      <c r="E454" s="77"/>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row>
    <row r="455" spans="1:35" ht="15.75" customHeight="1" x14ac:dyDescent="0.3">
      <c r="A455" s="76"/>
      <c r="B455" s="76"/>
      <c r="C455" s="77"/>
      <c r="D455" s="77"/>
      <c r="E455" s="77"/>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row>
    <row r="456" spans="1:35" ht="15.75" customHeight="1" x14ac:dyDescent="0.3">
      <c r="A456" s="76"/>
      <c r="B456" s="76"/>
      <c r="C456" s="77"/>
      <c r="D456" s="77"/>
      <c r="E456" s="77"/>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row>
    <row r="457" spans="1:35" ht="15.75" customHeight="1" x14ac:dyDescent="0.3">
      <c r="A457" s="76"/>
      <c r="B457" s="76"/>
      <c r="C457" s="77"/>
      <c r="D457" s="77"/>
      <c r="E457" s="77"/>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row>
    <row r="458" spans="1:35" ht="15.75" customHeight="1" x14ac:dyDescent="0.3">
      <c r="A458" s="76"/>
      <c r="B458" s="76"/>
      <c r="C458" s="77"/>
      <c r="D458" s="77"/>
      <c r="E458" s="77"/>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row>
    <row r="459" spans="1:35" ht="15.75" customHeight="1" x14ac:dyDescent="0.3">
      <c r="A459" s="76"/>
      <c r="B459" s="76"/>
      <c r="C459" s="77"/>
      <c r="D459" s="77"/>
      <c r="E459" s="77"/>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row>
    <row r="460" spans="1:35" ht="15.75" customHeight="1" x14ac:dyDescent="0.3">
      <c r="A460" s="76"/>
      <c r="B460" s="76"/>
      <c r="C460" s="77"/>
      <c r="D460" s="77"/>
      <c r="E460" s="77"/>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row>
    <row r="461" spans="1:35" ht="15.75" customHeight="1" x14ac:dyDescent="0.3">
      <c r="A461" s="76"/>
      <c r="B461" s="76"/>
      <c r="C461" s="77"/>
      <c r="D461" s="77"/>
      <c r="E461" s="77"/>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row>
    <row r="462" spans="1:35" ht="15.75" customHeight="1" x14ac:dyDescent="0.3">
      <c r="A462" s="76"/>
      <c r="B462" s="76"/>
      <c r="C462" s="77"/>
      <c r="D462" s="77"/>
      <c r="E462" s="77"/>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row>
    <row r="463" spans="1:35" ht="15.75" customHeight="1" x14ac:dyDescent="0.3">
      <c r="A463" s="76"/>
      <c r="B463" s="76"/>
      <c r="C463" s="77"/>
      <c r="D463" s="77"/>
      <c r="E463" s="77"/>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row>
    <row r="464" spans="1:35" ht="15.75" customHeight="1" x14ac:dyDescent="0.3">
      <c r="A464" s="76"/>
      <c r="B464" s="76"/>
      <c r="C464" s="77"/>
      <c r="D464" s="77"/>
      <c r="E464" s="77"/>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row>
    <row r="465" spans="1:35" ht="15.75" customHeight="1" x14ac:dyDescent="0.3">
      <c r="A465" s="76"/>
      <c r="B465" s="76"/>
      <c r="C465" s="77"/>
      <c r="D465" s="77"/>
      <c r="E465" s="77"/>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row>
    <row r="466" spans="1:35" ht="15.75" customHeight="1" x14ac:dyDescent="0.3">
      <c r="A466" s="76"/>
      <c r="B466" s="76"/>
      <c r="C466" s="77"/>
      <c r="D466" s="77"/>
      <c r="E466" s="77"/>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row>
    <row r="467" spans="1:35" ht="15.75" customHeight="1" x14ac:dyDescent="0.3">
      <c r="A467" s="76"/>
      <c r="B467" s="76"/>
      <c r="C467" s="77"/>
      <c r="D467" s="77"/>
      <c r="E467" s="77"/>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row>
    <row r="468" spans="1:35" ht="15.75" customHeight="1" x14ac:dyDescent="0.3">
      <c r="A468" s="76"/>
      <c r="B468" s="76"/>
      <c r="C468" s="77"/>
      <c r="D468" s="77"/>
      <c r="E468" s="77"/>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row>
    <row r="469" spans="1:35" ht="15.75" customHeight="1" x14ac:dyDescent="0.3">
      <c r="A469" s="76"/>
      <c r="B469" s="76"/>
      <c r="C469" s="77"/>
      <c r="D469" s="77"/>
      <c r="E469" s="77"/>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row>
    <row r="470" spans="1:35" ht="15.75" customHeight="1" x14ac:dyDescent="0.3">
      <c r="A470" s="76"/>
      <c r="B470" s="76"/>
      <c r="C470" s="77"/>
      <c r="D470" s="77"/>
      <c r="E470" s="77"/>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row>
    <row r="471" spans="1:35" ht="15.75" customHeight="1" x14ac:dyDescent="0.3">
      <c r="A471" s="76"/>
      <c r="B471" s="76"/>
      <c r="C471" s="77"/>
      <c r="D471" s="77"/>
      <c r="E471" s="77"/>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row>
    <row r="472" spans="1:35" ht="15.75" customHeight="1" x14ac:dyDescent="0.3">
      <c r="A472" s="76"/>
      <c r="B472" s="76"/>
      <c r="C472" s="77"/>
      <c r="D472" s="77"/>
      <c r="E472" s="77"/>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row>
    <row r="473" spans="1:35" ht="15.75" customHeight="1" x14ac:dyDescent="0.3">
      <c r="A473" s="76"/>
      <c r="B473" s="76"/>
      <c r="C473" s="77"/>
      <c r="D473" s="77"/>
      <c r="E473" s="77"/>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row>
    <row r="474" spans="1:35" ht="15.75" customHeight="1" x14ac:dyDescent="0.3">
      <c r="A474" s="76"/>
      <c r="B474" s="76"/>
      <c r="C474" s="77"/>
      <c r="D474" s="77"/>
      <c r="E474" s="77"/>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row>
    <row r="475" spans="1:35" ht="15.75" customHeight="1" x14ac:dyDescent="0.3">
      <c r="A475" s="76"/>
      <c r="B475" s="76"/>
      <c r="C475" s="77"/>
      <c r="D475" s="77"/>
      <c r="E475" s="77"/>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row>
    <row r="476" spans="1:35" ht="15.75" customHeight="1" x14ac:dyDescent="0.3">
      <c r="A476" s="76"/>
      <c r="B476" s="76"/>
      <c r="C476" s="77"/>
      <c r="D476" s="77"/>
      <c r="E476" s="77"/>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row>
    <row r="477" spans="1:35" ht="15.75" customHeight="1" x14ac:dyDescent="0.3">
      <c r="A477" s="76"/>
      <c r="B477" s="76"/>
      <c r="C477" s="77"/>
      <c r="D477" s="77"/>
      <c r="E477" s="77"/>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row>
    <row r="478" spans="1:35" ht="15.75" customHeight="1" x14ac:dyDescent="0.3">
      <c r="A478" s="76"/>
      <c r="B478" s="76"/>
      <c r="C478" s="77"/>
      <c r="D478" s="77"/>
      <c r="E478" s="77"/>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row>
    <row r="479" spans="1:35" ht="15.75" customHeight="1" x14ac:dyDescent="0.3">
      <c r="A479" s="76"/>
      <c r="B479" s="76"/>
      <c r="C479" s="77"/>
      <c r="D479" s="77"/>
      <c r="E479" s="77"/>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row>
    <row r="480" spans="1:35" ht="15.75" customHeight="1" x14ac:dyDescent="0.3">
      <c r="A480" s="76"/>
      <c r="B480" s="76"/>
      <c r="C480" s="77"/>
      <c r="D480" s="77"/>
      <c r="E480" s="77"/>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row>
    <row r="481" spans="1:35" ht="15.75" customHeight="1" x14ac:dyDescent="0.3">
      <c r="A481" s="76"/>
      <c r="B481" s="76"/>
      <c r="C481" s="77"/>
      <c r="D481" s="77"/>
      <c r="E481" s="77"/>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row>
    <row r="482" spans="1:35" ht="15.75" customHeight="1" x14ac:dyDescent="0.3">
      <c r="A482" s="76"/>
      <c r="B482" s="76"/>
      <c r="C482" s="77"/>
      <c r="D482" s="77"/>
      <c r="E482" s="77"/>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row>
    <row r="483" spans="1:35" ht="15.75" customHeight="1" x14ac:dyDescent="0.3">
      <c r="A483" s="76"/>
      <c r="B483" s="76"/>
      <c r="C483" s="77"/>
      <c r="D483" s="77"/>
      <c r="E483" s="77"/>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row>
    <row r="484" spans="1:35" ht="15.75" customHeight="1" x14ac:dyDescent="0.3">
      <c r="A484" s="76"/>
      <c r="B484" s="76"/>
      <c r="C484" s="77"/>
      <c r="D484" s="77"/>
      <c r="E484" s="77"/>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row>
    <row r="485" spans="1:35" ht="15.75" customHeight="1" x14ac:dyDescent="0.3">
      <c r="A485" s="76"/>
      <c r="B485" s="76"/>
      <c r="C485" s="77"/>
      <c r="D485" s="77"/>
      <c r="E485" s="77"/>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row>
    <row r="486" spans="1:35" ht="15.75" customHeight="1" x14ac:dyDescent="0.3">
      <c r="A486" s="76"/>
      <c r="B486" s="76"/>
      <c r="C486" s="77"/>
      <c r="D486" s="77"/>
      <c r="E486" s="77"/>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row>
    <row r="487" spans="1:35" ht="15.75" customHeight="1" x14ac:dyDescent="0.3">
      <c r="A487" s="76"/>
      <c r="B487" s="76"/>
      <c r="C487" s="77"/>
      <c r="D487" s="77"/>
      <c r="E487" s="77"/>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row>
    <row r="488" spans="1:35" ht="15.75" customHeight="1" x14ac:dyDescent="0.3">
      <c r="A488" s="76"/>
      <c r="B488" s="76"/>
      <c r="C488" s="77"/>
      <c r="D488" s="77"/>
      <c r="E488" s="77"/>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row>
    <row r="489" spans="1:35" ht="15.75" customHeight="1" x14ac:dyDescent="0.3">
      <c r="A489" s="76"/>
      <c r="B489" s="76"/>
      <c r="C489" s="77"/>
      <c r="D489" s="77"/>
      <c r="E489" s="77"/>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row>
    <row r="490" spans="1:35" ht="15.75" customHeight="1" x14ac:dyDescent="0.3">
      <c r="A490" s="76"/>
      <c r="B490" s="76"/>
      <c r="C490" s="77"/>
      <c r="D490" s="77"/>
      <c r="E490" s="77"/>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row>
    <row r="491" spans="1:35" ht="15.75" customHeight="1" x14ac:dyDescent="0.3">
      <c r="A491" s="76"/>
      <c r="B491" s="76"/>
      <c r="C491" s="77"/>
      <c r="D491" s="77"/>
      <c r="E491" s="77"/>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row>
    <row r="492" spans="1:35" ht="15.75" customHeight="1" x14ac:dyDescent="0.3">
      <c r="A492" s="76"/>
      <c r="B492" s="76"/>
      <c r="C492" s="77"/>
      <c r="D492" s="77"/>
      <c r="E492" s="77"/>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row>
    <row r="493" spans="1:35" ht="15.75" customHeight="1" x14ac:dyDescent="0.3">
      <c r="A493" s="76"/>
      <c r="B493" s="76"/>
      <c r="C493" s="77"/>
      <c r="D493" s="77"/>
      <c r="E493" s="77"/>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row>
    <row r="494" spans="1:35" ht="15.75" customHeight="1" x14ac:dyDescent="0.3">
      <c r="A494" s="76"/>
      <c r="B494" s="76"/>
      <c r="C494" s="77"/>
      <c r="D494" s="77"/>
      <c r="E494" s="77"/>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row>
    <row r="495" spans="1:35" ht="15.75" customHeight="1" x14ac:dyDescent="0.3">
      <c r="A495" s="76"/>
      <c r="B495" s="76"/>
      <c r="C495" s="77"/>
      <c r="D495" s="77"/>
      <c r="E495" s="77"/>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row>
    <row r="496" spans="1:35" ht="15.75" customHeight="1" x14ac:dyDescent="0.3">
      <c r="A496" s="76"/>
      <c r="B496" s="76"/>
      <c r="C496" s="77"/>
      <c r="D496" s="77"/>
      <c r="E496" s="77"/>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row>
    <row r="497" spans="1:35" ht="15.75" customHeight="1" x14ac:dyDescent="0.3">
      <c r="A497" s="76"/>
      <c r="B497" s="76"/>
      <c r="C497" s="77"/>
      <c r="D497" s="77"/>
      <c r="E497" s="77"/>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row>
    <row r="498" spans="1:35" ht="15.75" customHeight="1" x14ac:dyDescent="0.3">
      <c r="A498" s="76"/>
      <c r="B498" s="76"/>
      <c r="C498" s="77"/>
      <c r="D498" s="77"/>
      <c r="E498" s="77"/>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row>
    <row r="499" spans="1:35" ht="15.75" customHeight="1" x14ac:dyDescent="0.3">
      <c r="A499" s="76"/>
      <c r="B499" s="76"/>
      <c r="C499" s="77"/>
      <c r="D499" s="77"/>
      <c r="E499" s="77"/>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row>
    <row r="500" spans="1:35" ht="15.75" customHeight="1" x14ac:dyDescent="0.3">
      <c r="A500" s="76"/>
      <c r="B500" s="76"/>
      <c r="C500" s="77"/>
      <c r="D500" s="77"/>
      <c r="E500" s="77"/>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row>
    <row r="501" spans="1:35" ht="15.75" customHeight="1" x14ac:dyDescent="0.3">
      <c r="A501" s="76"/>
      <c r="B501" s="76"/>
      <c r="C501" s="77"/>
      <c r="D501" s="77"/>
      <c r="E501" s="77"/>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row>
    <row r="502" spans="1:35" ht="15.75" customHeight="1" x14ac:dyDescent="0.3">
      <c r="A502" s="76"/>
      <c r="B502" s="76"/>
      <c r="C502" s="77"/>
      <c r="D502" s="77"/>
      <c r="E502" s="77"/>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row>
    <row r="503" spans="1:35" ht="15.75" customHeight="1" x14ac:dyDescent="0.3">
      <c r="A503" s="76"/>
      <c r="B503" s="76"/>
      <c r="C503" s="77"/>
      <c r="D503" s="77"/>
      <c r="E503" s="77"/>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row>
    <row r="504" spans="1:35" ht="15.75" customHeight="1" x14ac:dyDescent="0.3">
      <c r="A504" s="76"/>
      <c r="B504" s="76"/>
      <c r="C504" s="77"/>
      <c r="D504" s="77"/>
      <c r="E504" s="77"/>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row>
    <row r="505" spans="1:35" ht="15.75" customHeight="1" x14ac:dyDescent="0.3">
      <c r="A505" s="76"/>
      <c r="B505" s="76"/>
      <c r="C505" s="77"/>
      <c r="D505" s="77"/>
      <c r="E505" s="77"/>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row>
    <row r="506" spans="1:35" ht="15.75" customHeight="1" x14ac:dyDescent="0.3">
      <c r="A506" s="76"/>
      <c r="B506" s="76"/>
      <c r="C506" s="77"/>
      <c r="D506" s="77"/>
      <c r="E506" s="77"/>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row>
    <row r="507" spans="1:35" ht="15.75" customHeight="1" x14ac:dyDescent="0.3">
      <c r="A507" s="76"/>
      <c r="B507" s="76"/>
      <c r="C507" s="77"/>
      <c r="D507" s="77"/>
      <c r="E507" s="77"/>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row>
    <row r="508" spans="1:35" ht="15.75" customHeight="1" x14ac:dyDescent="0.3">
      <c r="A508" s="76"/>
      <c r="B508" s="76"/>
      <c r="C508" s="77"/>
      <c r="D508" s="77"/>
      <c r="E508" s="77"/>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row>
    <row r="509" spans="1:35" ht="15.75" customHeight="1" x14ac:dyDescent="0.3">
      <c r="A509" s="76"/>
      <c r="B509" s="76"/>
      <c r="C509" s="77"/>
      <c r="D509" s="77"/>
      <c r="E509" s="77"/>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row>
    <row r="510" spans="1:35" ht="15.75" customHeight="1" x14ac:dyDescent="0.3">
      <c r="A510" s="76"/>
      <c r="B510" s="76"/>
      <c r="C510" s="77"/>
      <c r="D510" s="77"/>
      <c r="E510" s="77"/>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row>
    <row r="511" spans="1:35" ht="15.75" customHeight="1" x14ac:dyDescent="0.3">
      <c r="A511" s="76"/>
      <c r="B511" s="76"/>
      <c r="C511" s="77"/>
      <c r="D511" s="77"/>
      <c r="E511" s="77"/>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row>
    <row r="512" spans="1:35" ht="15.75" customHeight="1" x14ac:dyDescent="0.3">
      <c r="A512" s="76"/>
      <c r="B512" s="76"/>
      <c r="C512" s="77"/>
      <c r="D512" s="77"/>
      <c r="E512" s="77"/>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row>
    <row r="513" spans="1:35" ht="15.75" customHeight="1" x14ac:dyDescent="0.3">
      <c r="A513" s="76"/>
      <c r="B513" s="76"/>
      <c r="C513" s="77"/>
      <c r="D513" s="77"/>
      <c r="E513" s="77"/>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row>
    <row r="514" spans="1:35" ht="15.75" customHeight="1" x14ac:dyDescent="0.3">
      <c r="A514" s="76"/>
      <c r="B514" s="76"/>
      <c r="C514" s="77"/>
      <c r="D514" s="77"/>
      <c r="E514" s="77"/>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row>
    <row r="515" spans="1:35" ht="15.75" customHeight="1" x14ac:dyDescent="0.3">
      <c r="A515" s="76"/>
      <c r="B515" s="76"/>
      <c r="C515" s="77"/>
      <c r="D515" s="77"/>
      <c r="E515" s="77"/>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row>
    <row r="516" spans="1:35" ht="15.75" customHeight="1" x14ac:dyDescent="0.3">
      <c r="A516" s="76"/>
      <c r="B516" s="76"/>
      <c r="C516" s="77"/>
      <c r="D516" s="77"/>
      <c r="E516" s="77"/>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row>
    <row r="517" spans="1:35" ht="15.75" customHeight="1" x14ac:dyDescent="0.3">
      <c r="A517" s="76"/>
      <c r="B517" s="76"/>
      <c r="C517" s="77"/>
      <c r="D517" s="77"/>
      <c r="E517" s="77"/>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row>
    <row r="518" spans="1:35" ht="15.75" customHeight="1" x14ac:dyDescent="0.3">
      <c r="A518" s="76"/>
      <c r="B518" s="76"/>
      <c r="C518" s="77"/>
      <c r="D518" s="77"/>
      <c r="E518" s="77"/>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row>
    <row r="519" spans="1:35" ht="15.75" customHeight="1" x14ac:dyDescent="0.3">
      <c r="A519" s="76"/>
      <c r="B519" s="76"/>
      <c r="C519" s="77"/>
      <c r="D519" s="77"/>
      <c r="E519" s="77"/>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row>
    <row r="520" spans="1:35" ht="15.75" customHeight="1" x14ac:dyDescent="0.3">
      <c r="A520" s="76"/>
      <c r="B520" s="76"/>
      <c r="C520" s="77"/>
      <c r="D520" s="77"/>
      <c r="E520" s="77"/>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row>
    <row r="521" spans="1:35" ht="15.75" customHeight="1" x14ac:dyDescent="0.3">
      <c r="A521" s="76"/>
      <c r="B521" s="76"/>
      <c r="C521" s="77"/>
      <c r="D521" s="77"/>
      <c r="E521" s="77"/>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row>
    <row r="522" spans="1:35" ht="15.75" customHeight="1" x14ac:dyDescent="0.3">
      <c r="A522" s="76"/>
      <c r="B522" s="76"/>
      <c r="C522" s="77"/>
      <c r="D522" s="77"/>
      <c r="E522" s="77"/>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row>
    <row r="523" spans="1:35" ht="15.75" customHeight="1" x14ac:dyDescent="0.3">
      <c r="A523" s="76"/>
      <c r="B523" s="76"/>
      <c r="C523" s="77"/>
      <c r="D523" s="77"/>
      <c r="E523" s="77"/>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row>
    <row r="524" spans="1:35" ht="15.75" customHeight="1" x14ac:dyDescent="0.3">
      <c r="A524" s="76"/>
      <c r="B524" s="76"/>
      <c r="C524" s="77"/>
      <c r="D524" s="77"/>
      <c r="E524" s="77"/>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row>
    <row r="525" spans="1:35" ht="15.75" customHeight="1" x14ac:dyDescent="0.3">
      <c r="A525" s="76"/>
      <c r="B525" s="76"/>
      <c r="C525" s="77"/>
      <c r="D525" s="77"/>
      <c r="E525" s="77"/>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row>
    <row r="526" spans="1:35" ht="15.75" customHeight="1" x14ac:dyDescent="0.3">
      <c r="A526" s="76"/>
      <c r="B526" s="76"/>
      <c r="C526" s="77"/>
      <c r="D526" s="77"/>
      <c r="E526" s="77"/>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row>
    <row r="527" spans="1:35" ht="15.75" customHeight="1" x14ac:dyDescent="0.3">
      <c r="A527" s="76"/>
      <c r="B527" s="76"/>
      <c r="C527" s="77"/>
      <c r="D527" s="77"/>
      <c r="E527" s="77"/>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row>
    <row r="528" spans="1:35" ht="15.75" customHeight="1" x14ac:dyDescent="0.3">
      <c r="A528" s="76"/>
      <c r="B528" s="76"/>
      <c r="C528" s="77"/>
      <c r="D528" s="77"/>
      <c r="E528" s="77"/>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row>
    <row r="529" spans="1:35" ht="15.75" customHeight="1" x14ac:dyDescent="0.3">
      <c r="A529" s="76"/>
      <c r="B529" s="76"/>
      <c r="C529" s="77"/>
      <c r="D529" s="77"/>
      <c r="E529" s="77"/>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row>
    <row r="530" spans="1:35" ht="15.75" customHeight="1" x14ac:dyDescent="0.3">
      <c r="A530" s="76"/>
      <c r="B530" s="76"/>
      <c r="C530" s="77"/>
      <c r="D530" s="77"/>
      <c r="E530" s="77"/>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row>
    <row r="531" spans="1:35" ht="15.75" customHeight="1" x14ac:dyDescent="0.3">
      <c r="A531" s="76"/>
      <c r="B531" s="76"/>
      <c r="C531" s="77"/>
      <c r="D531" s="77"/>
      <c r="E531" s="77"/>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row>
    <row r="532" spans="1:35" ht="15.75" customHeight="1" x14ac:dyDescent="0.3">
      <c r="A532" s="76"/>
      <c r="B532" s="76"/>
      <c r="C532" s="77"/>
      <c r="D532" s="77"/>
      <c r="E532" s="77"/>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row>
    <row r="533" spans="1:35" ht="15.75" customHeight="1" x14ac:dyDescent="0.3">
      <c r="A533" s="76"/>
      <c r="B533" s="76"/>
      <c r="C533" s="77"/>
      <c r="D533" s="77"/>
      <c r="E533" s="77"/>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row>
    <row r="534" spans="1:35" ht="15.75" customHeight="1" x14ac:dyDescent="0.3">
      <c r="A534" s="76"/>
      <c r="B534" s="76"/>
      <c r="C534" s="77"/>
      <c r="D534" s="77"/>
      <c r="E534" s="77"/>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row>
    <row r="535" spans="1:35" ht="15.75" customHeight="1" x14ac:dyDescent="0.3">
      <c r="A535" s="76"/>
      <c r="B535" s="76"/>
      <c r="C535" s="77"/>
      <c r="D535" s="77"/>
      <c r="E535" s="77"/>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row>
    <row r="536" spans="1:35" ht="15.75" customHeight="1" x14ac:dyDescent="0.3">
      <c r="A536" s="76"/>
      <c r="B536" s="76"/>
      <c r="C536" s="77"/>
      <c r="D536" s="77"/>
      <c r="E536" s="77"/>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row>
    <row r="537" spans="1:35" ht="15.75" customHeight="1" x14ac:dyDescent="0.3">
      <c r="A537" s="76"/>
      <c r="B537" s="76"/>
      <c r="C537" s="77"/>
      <c r="D537" s="77"/>
      <c r="E537" s="77"/>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row>
    <row r="538" spans="1:35" ht="15.75" customHeight="1" x14ac:dyDescent="0.3">
      <c r="A538" s="76"/>
      <c r="B538" s="76"/>
      <c r="C538" s="77"/>
      <c r="D538" s="77"/>
      <c r="E538" s="77"/>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row>
    <row r="539" spans="1:35" ht="15.75" customHeight="1" x14ac:dyDescent="0.3">
      <c r="A539" s="76"/>
      <c r="B539" s="76"/>
      <c r="C539" s="77"/>
      <c r="D539" s="77"/>
      <c r="E539" s="77"/>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row>
    <row r="540" spans="1:35" ht="15.75" customHeight="1" x14ac:dyDescent="0.3">
      <c r="A540" s="76"/>
      <c r="B540" s="76"/>
      <c r="C540" s="77"/>
      <c r="D540" s="77"/>
      <c r="E540" s="77"/>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row>
    <row r="541" spans="1:35" ht="15.75" customHeight="1" x14ac:dyDescent="0.3">
      <c r="A541" s="76"/>
      <c r="B541" s="76"/>
      <c r="C541" s="77"/>
      <c r="D541" s="77"/>
      <c r="E541" s="77"/>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row>
    <row r="542" spans="1:35" ht="15.75" customHeight="1" x14ac:dyDescent="0.3">
      <c r="A542" s="76"/>
      <c r="B542" s="76"/>
      <c r="C542" s="77"/>
      <c r="D542" s="77"/>
      <c r="E542" s="77"/>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row>
    <row r="543" spans="1:35" ht="15.75" customHeight="1" x14ac:dyDescent="0.3">
      <c r="A543" s="76"/>
      <c r="B543" s="76"/>
      <c r="C543" s="77"/>
      <c r="D543" s="77"/>
      <c r="E543" s="77"/>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row>
    <row r="544" spans="1:35" ht="15.75" customHeight="1" x14ac:dyDescent="0.3">
      <c r="A544" s="76"/>
      <c r="B544" s="76"/>
      <c r="C544" s="77"/>
      <c r="D544" s="77"/>
      <c r="E544" s="77"/>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row>
    <row r="545" spans="1:35" ht="15.75" customHeight="1" x14ac:dyDescent="0.3">
      <c r="A545" s="76"/>
      <c r="B545" s="76"/>
      <c r="C545" s="77"/>
      <c r="D545" s="77"/>
      <c r="E545" s="77"/>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row>
    <row r="546" spans="1:35" ht="15.75" customHeight="1" x14ac:dyDescent="0.3">
      <c r="A546" s="76"/>
      <c r="B546" s="76"/>
      <c r="C546" s="77"/>
      <c r="D546" s="77"/>
      <c r="E546" s="77"/>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row>
    <row r="547" spans="1:35" ht="15.75" customHeight="1" x14ac:dyDescent="0.3">
      <c r="A547" s="76"/>
      <c r="B547" s="76"/>
      <c r="C547" s="77"/>
      <c r="D547" s="77"/>
      <c r="E547" s="77"/>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row>
    <row r="548" spans="1:35" ht="15.75" customHeight="1" x14ac:dyDescent="0.3">
      <c r="A548" s="76"/>
      <c r="B548" s="76"/>
      <c r="C548" s="77"/>
      <c r="D548" s="77"/>
      <c r="E548" s="77"/>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row>
    <row r="549" spans="1:35" ht="15.75" customHeight="1" x14ac:dyDescent="0.3">
      <c r="A549" s="76"/>
      <c r="B549" s="76"/>
      <c r="C549" s="77"/>
      <c r="D549" s="77"/>
      <c r="E549" s="77"/>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row>
    <row r="550" spans="1:35" ht="15.75" customHeight="1" x14ac:dyDescent="0.3">
      <c r="A550" s="76"/>
      <c r="B550" s="76"/>
      <c r="C550" s="77"/>
      <c r="D550" s="77"/>
      <c r="E550" s="77"/>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row>
    <row r="551" spans="1:35" ht="15.75" customHeight="1" x14ac:dyDescent="0.3">
      <c r="A551" s="76"/>
      <c r="B551" s="76"/>
      <c r="C551" s="77"/>
      <c r="D551" s="77"/>
      <c r="E551" s="77"/>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row>
    <row r="552" spans="1:35" ht="15.75" customHeight="1" x14ac:dyDescent="0.3">
      <c r="A552" s="76"/>
      <c r="B552" s="76"/>
      <c r="C552" s="77"/>
      <c r="D552" s="77"/>
      <c r="E552" s="77"/>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row>
    <row r="553" spans="1:35" ht="15.75" customHeight="1" x14ac:dyDescent="0.3">
      <c r="A553" s="76"/>
      <c r="B553" s="76"/>
      <c r="C553" s="77"/>
      <c r="D553" s="77"/>
      <c r="E553" s="77"/>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row>
    <row r="554" spans="1:35" ht="15.75" customHeight="1" x14ac:dyDescent="0.3">
      <c r="A554" s="76"/>
      <c r="B554" s="76"/>
      <c r="C554" s="77"/>
      <c r="D554" s="77"/>
      <c r="E554" s="77"/>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row>
    <row r="555" spans="1:35" ht="15.75" customHeight="1" x14ac:dyDescent="0.3">
      <c r="A555" s="76"/>
      <c r="B555" s="76"/>
      <c r="C555" s="77"/>
      <c r="D555" s="77"/>
      <c r="E555" s="77"/>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row>
    <row r="556" spans="1:35" ht="15.75" customHeight="1" x14ac:dyDescent="0.3">
      <c r="A556" s="76"/>
      <c r="B556" s="76"/>
      <c r="C556" s="77"/>
      <c r="D556" s="77"/>
      <c r="E556" s="77"/>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row>
    <row r="557" spans="1:35" ht="15.75" customHeight="1" x14ac:dyDescent="0.3">
      <c r="A557" s="76"/>
      <c r="B557" s="76"/>
      <c r="C557" s="77"/>
      <c r="D557" s="77"/>
      <c r="E557" s="77"/>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row>
    <row r="558" spans="1:35" ht="15.75" customHeight="1" x14ac:dyDescent="0.3">
      <c r="A558" s="76"/>
      <c r="B558" s="76"/>
      <c r="C558" s="77"/>
      <c r="D558" s="77"/>
      <c r="E558" s="77"/>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row>
    <row r="559" spans="1:35" ht="15.75" customHeight="1" x14ac:dyDescent="0.3">
      <c r="A559" s="76"/>
      <c r="B559" s="76"/>
      <c r="C559" s="77"/>
      <c r="D559" s="77"/>
      <c r="E559" s="77"/>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row>
    <row r="560" spans="1:35" ht="15.75" customHeight="1" x14ac:dyDescent="0.3">
      <c r="A560" s="76"/>
      <c r="B560" s="76"/>
      <c r="C560" s="77"/>
      <c r="D560" s="77"/>
      <c r="E560" s="77"/>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row>
    <row r="561" spans="1:35" ht="15.75" customHeight="1" x14ac:dyDescent="0.3">
      <c r="A561" s="76"/>
      <c r="B561" s="76"/>
      <c r="C561" s="77"/>
      <c r="D561" s="77"/>
      <c r="E561" s="77"/>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row>
    <row r="562" spans="1:35" ht="15.75" customHeight="1" x14ac:dyDescent="0.3">
      <c r="A562" s="76"/>
      <c r="B562" s="76"/>
      <c r="C562" s="77"/>
      <c r="D562" s="77"/>
      <c r="E562" s="77"/>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row>
    <row r="563" spans="1:35" ht="15.75" customHeight="1" x14ac:dyDescent="0.3">
      <c r="A563" s="76"/>
      <c r="B563" s="76"/>
      <c r="C563" s="77"/>
      <c r="D563" s="77"/>
      <c r="E563" s="77"/>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row>
    <row r="564" spans="1:35" ht="15.75" customHeight="1" x14ac:dyDescent="0.3">
      <c r="A564" s="76"/>
      <c r="B564" s="76"/>
      <c r="C564" s="77"/>
      <c r="D564" s="77"/>
      <c r="E564" s="77"/>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row>
    <row r="565" spans="1:35" ht="15.75" customHeight="1" x14ac:dyDescent="0.3">
      <c r="A565" s="76"/>
      <c r="B565" s="76"/>
      <c r="C565" s="77"/>
      <c r="D565" s="77"/>
      <c r="E565" s="77"/>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row>
    <row r="566" spans="1:35" ht="15.75" customHeight="1" x14ac:dyDescent="0.3">
      <c r="A566" s="76"/>
      <c r="B566" s="76"/>
      <c r="C566" s="77"/>
      <c r="D566" s="77"/>
      <c r="E566" s="77"/>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row>
    <row r="567" spans="1:35" ht="15.75" customHeight="1" x14ac:dyDescent="0.3">
      <c r="A567" s="76"/>
      <c r="B567" s="76"/>
      <c r="C567" s="77"/>
      <c r="D567" s="77"/>
      <c r="E567" s="77"/>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row>
    <row r="568" spans="1:35" ht="15.75" customHeight="1" x14ac:dyDescent="0.3">
      <c r="A568" s="76"/>
      <c r="B568" s="76"/>
      <c r="C568" s="77"/>
      <c r="D568" s="77"/>
      <c r="E568" s="77"/>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row>
    <row r="569" spans="1:35" ht="15.75" customHeight="1" x14ac:dyDescent="0.3">
      <c r="A569" s="76"/>
      <c r="B569" s="76"/>
      <c r="C569" s="77"/>
      <c r="D569" s="77"/>
      <c r="E569" s="77"/>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row>
    <row r="570" spans="1:35" ht="15.75" customHeight="1" x14ac:dyDescent="0.3">
      <c r="A570" s="76"/>
      <c r="B570" s="76"/>
      <c r="C570" s="77"/>
      <c r="D570" s="77"/>
      <c r="E570" s="77"/>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row>
    <row r="571" spans="1:35" ht="15.75" customHeight="1" x14ac:dyDescent="0.3">
      <c r="A571" s="76"/>
      <c r="B571" s="76"/>
      <c r="C571" s="77"/>
      <c r="D571" s="77"/>
      <c r="E571" s="77"/>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row>
    <row r="572" spans="1:35" ht="15.75" customHeight="1" x14ac:dyDescent="0.3">
      <c r="A572" s="76"/>
      <c r="B572" s="76"/>
      <c r="C572" s="77"/>
      <c r="D572" s="77"/>
      <c r="E572" s="77"/>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row>
    <row r="573" spans="1:35" ht="15.75" customHeight="1" x14ac:dyDescent="0.3">
      <c r="A573" s="76"/>
      <c r="B573" s="76"/>
      <c r="C573" s="77"/>
      <c r="D573" s="77"/>
      <c r="E573" s="77"/>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row>
    <row r="574" spans="1:35" ht="15.75" customHeight="1" x14ac:dyDescent="0.3">
      <c r="A574" s="76"/>
      <c r="B574" s="76"/>
      <c r="C574" s="77"/>
      <c r="D574" s="77"/>
      <c r="E574" s="77"/>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row>
    <row r="575" spans="1:35" ht="15.75" customHeight="1" x14ac:dyDescent="0.3">
      <c r="A575" s="76"/>
      <c r="B575" s="76"/>
      <c r="C575" s="77"/>
      <c r="D575" s="77"/>
      <c r="E575" s="77"/>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row>
    <row r="576" spans="1:35" ht="15.75" customHeight="1" x14ac:dyDescent="0.3">
      <c r="A576" s="76"/>
      <c r="B576" s="76"/>
      <c r="C576" s="77"/>
      <c r="D576" s="77"/>
      <c r="E576" s="77"/>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row>
    <row r="577" spans="1:35" ht="15.75" customHeight="1" x14ac:dyDescent="0.3">
      <c r="A577" s="76"/>
      <c r="B577" s="76"/>
      <c r="C577" s="77"/>
      <c r="D577" s="77"/>
      <c r="E577" s="77"/>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row>
    <row r="578" spans="1:35" ht="15.75" customHeight="1" x14ac:dyDescent="0.3">
      <c r="A578" s="76"/>
      <c r="B578" s="76"/>
      <c r="C578" s="77"/>
      <c r="D578" s="77"/>
      <c r="E578" s="77"/>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row>
    <row r="579" spans="1:35" ht="15.75" customHeight="1" x14ac:dyDescent="0.3">
      <c r="A579" s="76"/>
      <c r="B579" s="76"/>
      <c r="C579" s="77"/>
      <c r="D579" s="77"/>
      <c r="E579" s="77"/>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row>
    <row r="580" spans="1:35" ht="15.75" customHeight="1" x14ac:dyDescent="0.3">
      <c r="A580" s="76"/>
      <c r="B580" s="76"/>
      <c r="C580" s="77"/>
      <c r="D580" s="77"/>
      <c r="E580" s="77"/>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row>
    <row r="581" spans="1:35" ht="15.75" customHeight="1" x14ac:dyDescent="0.3">
      <c r="A581" s="76"/>
      <c r="B581" s="76"/>
      <c r="C581" s="77"/>
      <c r="D581" s="77"/>
      <c r="E581" s="77"/>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row>
    <row r="582" spans="1:35" ht="15.75" customHeight="1" x14ac:dyDescent="0.3">
      <c r="A582" s="76"/>
      <c r="B582" s="76"/>
      <c r="C582" s="77"/>
      <c r="D582" s="77"/>
      <c r="E582" s="77"/>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row>
    <row r="583" spans="1:35" ht="15.75" customHeight="1" x14ac:dyDescent="0.3">
      <c r="A583" s="76"/>
      <c r="B583" s="76"/>
      <c r="C583" s="77"/>
      <c r="D583" s="77"/>
      <c r="E583" s="77"/>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row>
    <row r="584" spans="1:35" ht="15.75" customHeight="1" x14ac:dyDescent="0.3">
      <c r="A584" s="76"/>
      <c r="B584" s="76"/>
      <c r="C584" s="77"/>
      <c r="D584" s="77"/>
      <c r="E584" s="77"/>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row>
    <row r="585" spans="1:35" ht="15.75" customHeight="1" x14ac:dyDescent="0.3">
      <c r="A585" s="76"/>
      <c r="B585" s="76"/>
      <c r="C585" s="77"/>
      <c r="D585" s="77"/>
      <c r="E585" s="77"/>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row>
    <row r="586" spans="1:35" ht="15.75" customHeight="1" x14ac:dyDescent="0.3">
      <c r="A586" s="76"/>
      <c r="B586" s="76"/>
      <c r="C586" s="77"/>
      <c r="D586" s="77"/>
      <c r="E586" s="77"/>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row>
    <row r="587" spans="1:35" ht="15.75" customHeight="1" x14ac:dyDescent="0.3">
      <c r="A587" s="76"/>
      <c r="B587" s="76"/>
      <c r="C587" s="77"/>
      <c r="D587" s="77"/>
      <c r="E587" s="77"/>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row>
    <row r="588" spans="1:35" ht="15.75" customHeight="1" x14ac:dyDescent="0.3">
      <c r="A588" s="76"/>
      <c r="B588" s="76"/>
      <c r="C588" s="77"/>
      <c r="D588" s="77"/>
      <c r="E588" s="77"/>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row>
    <row r="589" spans="1:35" ht="15.75" customHeight="1" x14ac:dyDescent="0.3">
      <c r="A589" s="76"/>
      <c r="B589" s="76"/>
      <c r="C589" s="77"/>
      <c r="D589" s="77"/>
      <c r="E589" s="77"/>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row>
    <row r="590" spans="1:35" ht="15.75" customHeight="1" x14ac:dyDescent="0.3">
      <c r="A590" s="76"/>
      <c r="B590" s="76"/>
      <c r="C590" s="77"/>
      <c r="D590" s="77"/>
      <c r="E590" s="77"/>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row>
    <row r="591" spans="1:35" ht="15.75" customHeight="1" x14ac:dyDescent="0.3">
      <c r="A591" s="76"/>
      <c r="B591" s="76"/>
      <c r="C591" s="77"/>
      <c r="D591" s="77"/>
      <c r="E591" s="77"/>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row>
    <row r="592" spans="1:35" ht="15.75" customHeight="1" x14ac:dyDescent="0.3">
      <c r="A592" s="76"/>
      <c r="B592" s="76"/>
      <c r="C592" s="77"/>
      <c r="D592" s="77"/>
      <c r="E592" s="77"/>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row>
    <row r="593" spans="1:35" ht="15.75" customHeight="1" x14ac:dyDescent="0.3">
      <c r="A593" s="76"/>
      <c r="B593" s="76"/>
      <c r="C593" s="77"/>
      <c r="D593" s="77"/>
      <c r="E593" s="77"/>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row>
    <row r="594" spans="1:35" ht="15.75" customHeight="1" x14ac:dyDescent="0.3">
      <c r="A594" s="76"/>
      <c r="B594" s="76"/>
      <c r="C594" s="77"/>
      <c r="D594" s="77"/>
      <c r="E594" s="77"/>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row>
    <row r="595" spans="1:35" ht="15.75" customHeight="1" x14ac:dyDescent="0.3">
      <c r="A595" s="76"/>
      <c r="B595" s="76"/>
      <c r="C595" s="77"/>
      <c r="D595" s="77"/>
      <c r="E595" s="77"/>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row>
    <row r="596" spans="1:35" ht="15.75" customHeight="1" x14ac:dyDescent="0.3">
      <c r="A596" s="76"/>
      <c r="B596" s="76"/>
      <c r="C596" s="77"/>
      <c r="D596" s="77"/>
      <c r="E596" s="77"/>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row>
    <row r="597" spans="1:35" ht="15.75" customHeight="1" x14ac:dyDescent="0.3">
      <c r="A597" s="76"/>
      <c r="B597" s="76"/>
      <c r="C597" s="77"/>
      <c r="D597" s="77"/>
      <c r="E597" s="77"/>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row>
    <row r="598" spans="1:35" ht="15.75" customHeight="1" x14ac:dyDescent="0.3">
      <c r="A598" s="76"/>
      <c r="B598" s="76"/>
      <c r="C598" s="77"/>
      <c r="D598" s="77"/>
      <c r="E598" s="77"/>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row>
    <row r="599" spans="1:35" ht="15.75" customHeight="1" x14ac:dyDescent="0.3">
      <c r="A599" s="76"/>
      <c r="B599" s="76"/>
      <c r="C599" s="77"/>
      <c r="D599" s="77"/>
      <c r="E599" s="77"/>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row>
    <row r="600" spans="1:35" ht="15.75" customHeight="1" x14ac:dyDescent="0.3">
      <c r="A600" s="76"/>
      <c r="B600" s="76"/>
      <c r="C600" s="77"/>
      <c r="D600" s="77"/>
      <c r="E600" s="77"/>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row>
    <row r="601" spans="1:35" ht="15.75" customHeight="1" x14ac:dyDescent="0.3">
      <c r="A601" s="76"/>
      <c r="B601" s="76"/>
      <c r="C601" s="77"/>
      <c r="D601" s="77"/>
      <c r="E601" s="77"/>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row>
    <row r="602" spans="1:35" ht="15.75" customHeight="1" x14ac:dyDescent="0.3">
      <c r="A602" s="76"/>
      <c r="B602" s="76"/>
      <c r="C602" s="77"/>
      <c r="D602" s="77"/>
      <c r="E602" s="77"/>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row>
    <row r="603" spans="1:35" ht="15.75" customHeight="1" x14ac:dyDescent="0.3">
      <c r="A603" s="76"/>
      <c r="B603" s="76"/>
      <c r="C603" s="77"/>
      <c r="D603" s="77"/>
      <c r="E603" s="77"/>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row>
    <row r="604" spans="1:35" ht="15.75" customHeight="1" x14ac:dyDescent="0.3">
      <c r="A604" s="76"/>
      <c r="B604" s="76"/>
      <c r="C604" s="77"/>
      <c r="D604" s="77"/>
      <c r="E604" s="77"/>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row>
    <row r="605" spans="1:35" ht="15.75" customHeight="1" x14ac:dyDescent="0.3">
      <c r="A605" s="76"/>
      <c r="B605" s="76"/>
      <c r="C605" s="77"/>
      <c r="D605" s="77"/>
      <c r="E605" s="77"/>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row>
    <row r="606" spans="1:35" ht="15.75" customHeight="1" x14ac:dyDescent="0.3">
      <c r="A606" s="76"/>
      <c r="B606" s="76"/>
      <c r="C606" s="77"/>
      <c r="D606" s="77"/>
      <c r="E606" s="77"/>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row>
    <row r="607" spans="1:35" ht="15.75" customHeight="1" x14ac:dyDescent="0.3">
      <c r="A607" s="76"/>
      <c r="B607" s="76"/>
      <c r="C607" s="77"/>
      <c r="D607" s="77"/>
      <c r="E607" s="77"/>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row>
    <row r="608" spans="1:35" ht="15.75" customHeight="1" x14ac:dyDescent="0.3">
      <c r="A608" s="76"/>
      <c r="B608" s="76"/>
      <c r="C608" s="77"/>
      <c r="D608" s="77"/>
      <c r="E608" s="77"/>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row>
    <row r="609" spans="1:35" ht="15.75" customHeight="1" x14ac:dyDescent="0.3">
      <c r="A609" s="76"/>
      <c r="B609" s="76"/>
      <c r="C609" s="77"/>
      <c r="D609" s="77"/>
      <c r="E609" s="77"/>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row>
    <row r="610" spans="1:35" ht="15.75" customHeight="1" x14ac:dyDescent="0.3">
      <c r="A610" s="76"/>
      <c r="B610" s="76"/>
      <c r="C610" s="77"/>
      <c r="D610" s="77"/>
      <c r="E610" s="77"/>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row>
    <row r="611" spans="1:35" ht="15.75" customHeight="1" x14ac:dyDescent="0.3">
      <c r="A611" s="76"/>
      <c r="B611" s="76"/>
      <c r="C611" s="77"/>
      <c r="D611" s="77"/>
      <c r="E611" s="77"/>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row>
    <row r="612" spans="1:35" ht="15.75" customHeight="1" x14ac:dyDescent="0.3">
      <c r="A612" s="76"/>
      <c r="B612" s="76"/>
      <c r="C612" s="77"/>
      <c r="D612" s="77"/>
      <c r="E612" s="77"/>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row>
    <row r="613" spans="1:35" ht="15.75" customHeight="1" x14ac:dyDescent="0.3">
      <c r="A613" s="76"/>
      <c r="B613" s="76"/>
      <c r="C613" s="77"/>
      <c r="D613" s="77"/>
      <c r="E613" s="77"/>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row>
    <row r="614" spans="1:35" ht="15.75" customHeight="1" x14ac:dyDescent="0.3">
      <c r="A614" s="76"/>
      <c r="B614" s="76"/>
      <c r="C614" s="77"/>
      <c r="D614" s="77"/>
      <c r="E614" s="77"/>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row>
    <row r="615" spans="1:35" ht="15.75" customHeight="1" x14ac:dyDescent="0.3">
      <c r="A615" s="76"/>
      <c r="B615" s="76"/>
      <c r="C615" s="77"/>
      <c r="D615" s="77"/>
      <c r="E615" s="77"/>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row>
    <row r="616" spans="1:35" ht="15.75" customHeight="1" x14ac:dyDescent="0.3">
      <c r="A616" s="76"/>
      <c r="B616" s="76"/>
      <c r="C616" s="77"/>
      <c r="D616" s="77"/>
      <c r="E616" s="77"/>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row>
    <row r="617" spans="1:35" ht="15.75" customHeight="1" x14ac:dyDescent="0.3">
      <c r="A617" s="76"/>
      <c r="B617" s="76"/>
      <c r="C617" s="77"/>
      <c r="D617" s="77"/>
      <c r="E617" s="77"/>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row>
    <row r="618" spans="1:35" ht="15.75" customHeight="1" x14ac:dyDescent="0.3">
      <c r="A618" s="76"/>
      <c r="B618" s="76"/>
      <c r="C618" s="77"/>
      <c r="D618" s="77"/>
      <c r="E618" s="77"/>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row>
    <row r="619" spans="1:35" ht="15.75" customHeight="1" x14ac:dyDescent="0.3">
      <c r="A619" s="76"/>
      <c r="B619" s="76"/>
      <c r="C619" s="77"/>
      <c r="D619" s="77"/>
      <c r="E619" s="77"/>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row>
    <row r="620" spans="1:35" ht="15.75" customHeight="1" x14ac:dyDescent="0.3">
      <c r="A620" s="76"/>
      <c r="B620" s="76"/>
      <c r="C620" s="77"/>
      <c r="D620" s="77"/>
      <c r="E620" s="77"/>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row>
    <row r="621" spans="1:35" ht="15.75" customHeight="1" x14ac:dyDescent="0.3">
      <c r="A621" s="76"/>
      <c r="B621" s="76"/>
      <c r="C621" s="77"/>
      <c r="D621" s="77"/>
      <c r="E621" s="77"/>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row>
    <row r="622" spans="1:35" ht="15.75" customHeight="1" x14ac:dyDescent="0.3">
      <c r="A622" s="76"/>
      <c r="B622" s="76"/>
      <c r="C622" s="77"/>
      <c r="D622" s="77"/>
      <c r="E622" s="77"/>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row>
    <row r="623" spans="1:35" ht="15.75" customHeight="1" x14ac:dyDescent="0.3">
      <c r="A623" s="76"/>
      <c r="B623" s="76"/>
      <c r="C623" s="77"/>
      <c r="D623" s="77"/>
      <c r="E623" s="77"/>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row>
    <row r="624" spans="1:35" ht="15.75" customHeight="1" x14ac:dyDescent="0.3">
      <c r="A624" s="76"/>
      <c r="B624" s="76"/>
      <c r="C624" s="77"/>
      <c r="D624" s="77"/>
      <c r="E624" s="77"/>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row>
    <row r="625" spans="1:35" ht="15.75" customHeight="1" x14ac:dyDescent="0.3">
      <c r="A625" s="76"/>
      <c r="B625" s="76"/>
      <c r="C625" s="77"/>
      <c r="D625" s="77"/>
      <c r="E625" s="77"/>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row>
    <row r="626" spans="1:35" ht="15.75" customHeight="1" x14ac:dyDescent="0.3">
      <c r="A626" s="76"/>
      <c r="B626" s="76"/>
      <c r="C626" s="77"/>
      <c r="D626" s="77"/>
      <c r="E626" s="77"/>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row>
    <row r="627" spans="1:35" ht="15.75" customHeight="1" x14ac:dyDescent="0.3">
      <c r="A627" s="76"/>
      <c r="B627" s="76"/>
      <c r="C627" s="77"/>
      <c r="D627" s="77"/>
      <c r="E627" s="77"/>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row>
    <row r="628" spans="1:35" ht="15.75" customHeight="1" x14ac:dyDescent="0.3">
      <c r="A628" s="76"/>
      <c r="B628" s="76"/>
      <c r="C628" s="77"/>
      <c r="D628" s="77"/>
      <c r="E628" s="77"/>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row>
    <row r="629" spans="1:35" ht="15.75" customHeight="1" x14ac:dyDescent="0.3">
      <c r="A629" s="76"/>
      <c r="B629" s="76"/>
      <c r="C629" s="77"/>
      <c r="D629" s="77"/>
      <c r="E629" s="77"/>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row>
    <row r="630" spans="1:35" ht="15.75" customHeight="1" x14ac:dyDescent="0.3">
      <c r="A630" s="76"/>
      <c r="B630" s="76"/>
      <c r="C630" s="77"/>
      <c r="D630" s="77"/>
      <c r="E630" s="77"/>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row>
    <row r="631" spans="1:35" ht="15.75" customHeight="1" x14ac:dyDescent="0.3">
      <c r="A631" s="76"/>
      <c r="B631" s="76"/>
      <c r="C631" s="77"/>
      <c r="D631" s="77"/>
      <c r="E631" s="77"/>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row>
    <row r="632" spans="1:35" ht="15.75" customHeight="1" x14ac:dyDescent="0.3">
      <c r="A632" s="76"/>
      <c r="B632" s="76"/>
      <c r="C632" s="77"/>
      <c r="D632" s="77"/>
      <c r="E632" s="77"/>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row>
    <row r="633" spans="1:35" ht="15.75" customHeight="1" x14ac:dyDescent="0.3">
      <c r="A633" s="76"/>
      <c r="B633" s="76"/>
      <c r="C633" s="77"/>
      <c r="D633" s="77"/>
      <c r="E633" s="77"/>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row>
    <row r="634" spans="1:35" ht="15.75" customHeight="1" x14ac:dyDescent="0.3">
      <c r="A634" s="76"/>
      <c r="B634" s="76"/>
      <c r="C634" s="77"/>
      <c r="D634" s="77"/>
      <c r="E634" s="77"/>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row>
    <row r="635" spans="1:35" ht="15.75" customHeight="1" x14ac:dyDescent="0.3">
      <c r="A635" s="76"/>
      <c r="B635" s="76"/>
      <c r="C635" s="77"/>
      <c r="D635" s="77"/>
      <c r="E635" s="77"/>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row>
    <row r="636" spans="1:35" ht="15.75" customHeight="1" x14ac:dyDescent="0.3">
      <c r="A636" s="76"/>
      <c r="B636" s="76"/>
      <c r="C636" s="77"/>
      <c r="D636" s="77"/>
      <c r="E636" s="77"/>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row>
    <row r="637" spans="1:35" ht="15.75" customHeight="1" x14ac:dyDescent="0.3">
      <c r="A637" s="76"/>
      <c r="B637" s="76"/>
      <c r="C637" s="77"/>
      <c r="D637" s="77"/>
      <c r="E637" s="77"/>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row>
    <row r="638" spans="1:35" ht="15.75" customHeight="1" x14ac:dyDescent="0.3">
      <c r="A638" s="76"/>
      <c r="B638" s="76"/>
      <c r="C638" s="77"/>
      <c r="D638" s="77"/>
      <c r="E638" s="77"/>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row>
    <row r="639" spans="1:35" ht="15.75" customHeight="1" x14ac:dyDescent="0.3">
      <c r="A639" s="76"/>
      <c r="B639" s="76"/>
      <c r="C639" s="77"/>
      <c r="D639" s="77"/>
      <c r="E639" s="77"/>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row>
    <row r="640" spans="1:35" ht="15.75" customHeight="1" x14ac:dyDescent="0.3">
      <c r="A640" s="76"/>
      <c r="B640" s="76"/>
      <c r="C640" s="77"/>
      <c r="D640" s="77"/>
      <c r="E640" s="77"/>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row>
    <row r="641" spans="1:35" ht="15.75" customHeight="1" x14ac:dyDescent="0.3">
      <c r="A641" s="76"/>
      <c r="B641" s="76"/>
      <c r="C641" s="77"/>
      <c r="D641" s="77"/>
      <c r="E641" s="77"/>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row>
    <row r="642" spans="1:35" ht="15.75" customHeight="1" x14ac:dyDescent="0.3">
      <c r="A642" s="76"/>
      <c r="B642" s="76"/>
      <c r="C642" s="77"/>
      <c r="D642" s="77"/>
      <c r="E642" s="77"/>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row>
    <row r="643" spans="1:35" ht="15.75" customHeight="1" x14ac:dyDescent="0.3">
      <c r="A643" s="76"/>
      <c r="B643" s="76"/>
      <c r="C643" s="77"/>
      <c r="D643" s="77"/>
      <c r="E643" s="77"/>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row>
    <row r="644" spans="1:35" ht="15.75" customHeight="1" x14ac:dyDescent="0.3">
      <c r="A644" s="76"/>
      <c r="B644" s="76"/>
      <c r="C644" s="77"/>
      <c r="D644" s="77"/>
      <c r="E644" s="77"/>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row>
    <row r="645" spans="1:35" ht="15.75" customHeight="1" x14ac:dyDescent="0.3">
      <c r="A645" s="76"/>
      <c r="B645" s="76"/>
      <c r="C645" s="77"/>
      <c r="D645" s="77"/>
      <c r="E645" s="77"/>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row>
    <row r="646" spans="1:35" ht="15.75" customHeight="1" x14ac:dyDescent="0.3">
      <c r="A646" s="76"/>
      <c r="B646" s="76"/>
      <c r="C646" s="77"/>
      <c r="D646" s="77"/>
      <c r="E646" s="77"/>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row>
    <row r="647" spans="1:35" ht="15.75" customHeight="1" x14ac:dyDescent="0.3">
      <c r="A647" s="76"/>
      <c r="B647" s="76"/>
      <c r="C647" s="77"/>
      <c r="D647" s="77"/>
      <c r="E647" s="77"/>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row>
    <row r="648" spans="1:35" ht="15.75" customHeight="1" x14ac:dyDescent="0.3">
      <c r="A648" s="76"/>
      <c r="B648" s="76"/>
      <c r="C648" s="77"/>
      <c r="D648" s="77"/>
      <c r="E648" s="77"/>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row>
    <row r="649" spans="1:35" ht="15.75" customHeight="1" x14ac:dyDescent="0.3">
      <c r="A649" s="76"/>
      <c r="B649" s="76"/>
      <c r="C649" s="77"/>
      <c r="D649" s="77"/>
      <c r="E649" s="77"/>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row>
    <row r="650" spans="1:35" ht="15.75" customHeight="1" x14ac:dyDescent="0.3">
      <c r="A650" s="76"/>
      <c r="B650" s="76"/>
      <c r="C650" s="77"/>
      <c r="D650" s="77"/>
      <c r="E650" s="77"/>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row>
    <row r="651" spans="1:35" ht="15.75" customHeight="1" x14ac:dyDescent="0.3">
      <c r="A651" s="76"/>
      <c r="B651" s="76"/>
      <c r="C651" s="77"/>
      <c r="D651" s="77"/>
      <c r="E651" s="77"/>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row>
    <row r="652" spans="1:35" ht="15.75" customHeight="1" x14ac:dyDescent="0.3">
      <c r="A652" s="76"/>
      <c r="B652" s="76"/>
      <c r="C652" s="77"/>
      <c r="D652" s="77"/>
      <c r="E652" s="77"/>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row>
    <row r="653" spans="1:35" ht="15.75" customHeight="1" x14ac:dyDescent="0.3">
      <c r="A653" s="76"/>
      <c r="B653" s="76"/>
      <c r="C653" s="77"/>
      <c r="D653" s="77"/>
      <c r="E653" s="77"/>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row>
    <row r="654" spans="1:35" ht="15.75" customHeight="1" x14ac:dyDescent="0.3">
      <c r="A654" s="76"/>
      <c r="B654" s="76"/>
      <c r="C654" s="77"/>
      <c r="D654" s="77"/>
      <c r="E654" s="77"/>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row>
    <row r="655" spans="1:35" ht="15.75" customHeight="1" x14ac:dyDescent="0.3">
      <c r="A655" s="76"/>
      <c r="B655" s="76"/>
      <c r="C655" s="77"/>
      <c r="D655" s="77"/>
      <c r="E655" s="77"/>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row>
    <row r="656" spans="1:35" ht="15.75" customHeight="1" x14ac:dyDescent="0.3">
      <c r="A656" s="76"/>
      <c r="B656" s="76"/>
      <c r="C656" s="77"/>
      <c r="D656" s="77"/>
      <c r="E656" s="77"/>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row>
    <row r="657" spans="1:35" ht="15.75" customHeight="1" x14ac:dyDescent="0.3">
      <c r="A657" s="76"/>
      <c r="B657" s="76"/>
      <c r="C657" s="77"/>
      <c r="D657" s="77"/>
      <c r="E657" s="77"/>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row>
    <row r="658" spans="1:35" ht="15.75" customHeight="1" x14ac:dyDescent="0.3">
      <c r="A658" s="76"/>
      <c r="B658" s="76"/>
      <c r="C658" s="77"/>
      <c r="D658" s="77"/>
      <c r="E658" s="77"/>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row>
    <row r="659" spans="1:35" ht="15.75" customHeight="1" x14ac:dyDescent="0.3">
      <c r="A659" s="76"/>
      <c r="B659" s="76"/>
      <c r="C659" s="77"/>
      <c r="D659" s="77"/>
      <c r="E659" s="77"/>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row>
    <row r="660" spans="1:35" ht="15.75" customHeight="1" x14ac:dyDescent="0.3">
      <c r="A660" s="76"/>
      <c r="B660" s="76"/>
      <c r="C660" s="77"/>
      <c r="D660" s="77"/>
      <c r="E660" s="77"/>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row>
    <row r="661" spans="1:35" ht="15.75" customHeight="1" x14ac:dyDescent="0.3">
      <c r="A661" s="76"/>
      <c r="B661" s="76"/>
      <c r="C661" s="77"/>
      <c r="D661" s="77"/>
      <c r="E661" s="77"/>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row>
    <row r="662" spans="1:35" ht="15.75" customHeight="1" x14ac:dyDescent="0.3">
      <c r="A662" s="76"/>
      <c r="B662" s="76"/>
      <c r="C662" s="77"/>
      <c r="D662" s="77"/>
      <c r="E662" s="77"/>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row>
    <row r="663" spans="1:35" ht="15.75" customHeight="1" x14ac:dyDescent="0.3">
      <c r="A663" s="76"/>
      <c r="B663" s="76"/>
      <c r="C663" s="77"/>
      <c r="D663" s="77"/>
      <c r="E663" s="77"/>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row>
    <row r="664" spans="1:35" ht="15.75" customHeight="1" x14ac:dyDescent="0.3">
      <c r="A664" s="76"/>
      <c r="B664" s="76"/>
      <c r="C664" s="77"/>
      <c r="D664" s="77"/>
      <c r="E664" s="77"/>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row>
    <row r="665" spans="1:35" ht="15.75" customHeight="1" x14ac:dyDescent="0.3">
      <c r="A665" s="76"/>
      <c r="B665" s="76"/>
      <c r="C665" s="77"/>
      <c r="D665" s="77"/>
      <c r="E665" s="77"/>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row>
    <row r="666" spans="1:35" ht="15.75" customHeight="1" x14ac:dyDescent="0.3">
      <c r="A666" s="76"/>
      <c r="B666" s="76"/>
      <c r="C666" s="77"/>
      <c r="D666" s="77"/>
      <c r="E666" s="77"/>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row>
    <row r="667" spans="1:35" ht="15.75" customHeight="1" x14ac:dyDescent="0.3">
      <c r="A667" s="76"/>
      <c r="B667" s="76"/>
      <c r="C667" s="77"/>
      <c r="D667" s="77"/>
      <c r="E667" s="77"/>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row>
    <row r="668" spans="1:35" ht="15.75" customHeight="1" x14ac:dyDescent="0.3">
      <c r="A668" s="76"/>
      <c r="B668" s="76"/>
      <c r="C668" s="77"/>
      <c r="D668" s="77"/>
      <c r="E668" s="77"/>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row>
    <row r="669" spans="1:35" ht="15.75" customHeight="1" x14ac:dyDescent="0.3">
      <c r="A669" s="76"/>
      <c r="B669" s="76"/>
      <c r="C669" s="77"/>
      <c r="D669" s="77"/>
      <c r="E669" s="77"/>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row>
    <row r="670" spans="1:35" ht="15.75" customHeight="1" x14ac:dyDescent="0.3">
      <c r="A670" s="76"/>
      <c r="B670" s="76"/>
      <c r="C670" s="77"/>
      <c r="D670" s="77"/>
      <c r="E670" s="77"/>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row>
    <row r="671" spans="1:35" ht="15.75" customHeight="1" x14ac:dyDescent="0.3">
      <c r="A671" s="76"/>
      <c r="B671" s="76"/>
      <c r="C671" s="77"/>
      <c r="D671" s="77"/>
      <c r="E671" s="77"/>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row>
    <row r="672" spans="1:35" ht="15.75" customHeight="1" x14ac:dyDescent="0.3">
      <c r="A672" s="76"/>
      <c r="B672" s="76"/>
      <c r="C672" s="77"/>
      <c r="D672" s="77"/>
      <c r="E672" s="77"/>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row>
    <row r="673" spans="1:35" ht="15.75" customHeight="1" x14ac:dyDescent="0.3">
      <c r="A673" s="76"/>
      <c r="B673" s="76"/>
      <c r="C673" s="77"/>
      <c r="D673" s="77"/>
      <c r="E673" s="77"/>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row>
    <row r="674" spans="1:35" ht="15.75" customHeight="1" x14ac:dyDescent="0.3">
      <c r="A674" s="76"/>
      <c r="B674" s="76"/>
      <c r="C674" s="77"/>
      <c r="D674" s="77"/>
      <c r="E674" s="77"/>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row>
    <row r="675" spans="1:35" ht="15.75" customHeight="1" x14ac:dyDescent="0.3">
      <c r="A675" s="76"/>
      <c r="B675" s="76"/>
      <c r="C675" s="77"/>
      <c r="D675" s="77"/>
      <c r="E675" s="77"/>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row>
    <row r="676" spans="1:35" ht="15.75" customHeight="1" x14ac:dyDescent="0.3">
      <c r="A676" s="76"/>
      <c r="B676" s="76"/>
      <c r="C676" s="77"/>
      <c r="D676" s="77"/>
      <c r="E676" s="77"/>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row>
    <row r="677" spans="1:35" ht="15.75" customHeight="1" x14ac:dyDescent="0.3">
      <c r="A677" s="76"/>
      <c r="B677" s="76"/>
      <c r="C677" s="77"/>
      <c r="D677" s="77"/>
      <c r="E677" s="77"/>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row>
    <row r="678" spans="1:35" ht="15.75" customHeight="1" x14ac:dyDescent="0.3">
      <c r="A678" s="76"/>
      <c r="B678" s="76"/>
      <c r="C678" s="77"/>
      <c r="D678" s="77"/>
      <c r="E678" s="77"/>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row>
    <row r="679" spans="1:35" ht="15.75" customHeight="1" x14ac:dyDescent="0.3">
      <c r="A679" s="76"/>
      <c r="B679" s="76"/>
      <c r="C679" s="77"/>
      <c r="D679" s="77"/>
      <c r="E679" s="77"/>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row>
    <row r="680" spans="1:35" ht="15.75" customHeight="1" x14ac:dyDescent="0.3">
      <c r="A680" s="76"/>
      <c r="B680" s="76"/>
      <c r="C680" s="77"/>
      <c r="D680" s="77"/>
      <c r="E680" s="77"/>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row>
    <row r="681" spans="1:35" ht="15.75" customHeight="1" x14ac:dyDescent="0.3">
      <c r="A681" s="76"/>
      <c r="B681" s="76"/>
      <c r="C681" s="77"/>
      <c r="D681" s="77"/>
      <c r="E681" s="77"/>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row>
    <row r="682" spans="1:35" ht="15.75" customHeight="1" x14ac:dyDescent="0.3">
      <c r="A682" s="76"/>
      <c r="B682" s="76"/>
      <c r="C682" s="77"/>
      <c r="D682" s="77"/>
      <c r="E682" s="77"/>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row>
    <row r="683" spans="1:35" ht="15.75" customHeight="1" x14ac:dyDescent="0.3">
      <c r="A683" s="76"/>
      <c r="B683" s="76"/>
      <c r="C683" s="77"/>
      <c r="D683" s="77"/>
      <c r="E683" s="77"/>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row>
    <row r="684" spans="1:35" ht="15.75" customHeight="1" x14ac:dyDescent="0.3">
      <c r="A684" s="76"/>
      <c r="B684" s="76"/>
      <c r="C684" s="77"/>
      <c r="D684" s="77"/>
      <c r="E684" s="77"/>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row>
    <row r="685" spans="1:35" ht="15.75" customHeight="1" x14ac:dyDescent="0.3">
      <c r="A685" s="76"/>
      <c r="B685" s="76"/>
      <c r="C685" s="77"/>
      <c r="D685" s="77"/>
      <c r="E685" s="77"/>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row>
    <row r="686" spans="1:35" ht="15.75" customHeight="1" x14ac:dyDescent="0.3">
      <c r="A686" s="76"/>
      <c r="B686" s="76"/>
      <c r="C686" s="77"/>
      <c r="D686" s="77"/>
      <c r="E686" s="77"/>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row>
    <row r="687" spans="1:35" ht="15.75" customHeight="1" x14ac:dyDescent="0.3">
      <c r="A687" s="76"/>
      <c r="B687" s="76"/>
      <c r="C687" s="77"/>
      <c r="D687" s="77"/>
      <c r="E687" s="77"/>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row>
    <row r="688" spans="1:35" ht="15.75" customHeight="1" x14ac:dyDescent="0.3">
      <c r="A688" s="76"/>
      <c r="B688" s="76"/>
      <c r="C688" s="77"/>
      <c r="D688" s="77"/>
      <c r="E688" s="77"/>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row>
    <row r="689" spans="1:35" ht="15.75" customHeight="1" x14ac:dyDescent="0.3">
      <c r="A689" s="76"/>
      <c r="B689" s="76"/>
      <c r="C689" s="77"/>
      <c r="D689" s="77"/>
      <c r="E689" s="77"/>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row>
    <row r="690" spans="1:35" ht="15.75" customHeight="1" x14ac:dyDescent="0.3">
      <c r="A690" s="76"/>
      <c r="B690" s="76"/>
      <c r="C690" s="77"/>
      <c r="D690" s="77"/>
      <c r="E690" s="77"/>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row>
    <row r="691" spans="1:35" ht="15.75" customHeight="1" x14ac:dyDescent="0.3">
      <c r="A691" s="76"/>
      <c r="B691" s="76"/>
      <c r="C691" s="77"/>
      <c r="D691" s="77"/>
      <c r="E691" s="77"/>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row>
    <row r="692" spans="1:35" ht="15.75" customHeight="1" x14ac:dyDescent="0.3">
      <c r="A692" s="76"/>
      <c r="B692" s="76"/>
      <c r="C692" s="77"/>
      <c r="D692" s="77"/>
      <c r="E692" s="77"/>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row>
    <row r="693" spans="1:35" ht="15.75" customHeight="1" x14ac:dyDescent="0.3">
      <c r="A693" s="76"/>
      <c r="B693" s="76"/>
      <c r="C693" s="77"/>
      <c r="D693" s="77"/>
      <c r="E693" s="77"/>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row>
    <row r="694" spans="1:35" ht="15.75" customHeight="1" x14ac:dyDescent="0.3">
      <c r="A694" s="76"/>
      <c r="B694" s="76"/>
      <c r="C694" s="77"/>
      <c r="D694" s="77"/>
      <c r="E694" s="77"/>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row>
    <row r="695" spans="1:35" ht="15.75" customHeight="1" x14ac:dyDescent="0.3">
      <c r="A695" s="76"/>
      <c r="B695" s="76"/>
      <c r="C695" s="77"/>
      <c r="D695" s="77"/>
      <c r="E695" s="77"/>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row>
    <row r="696" spans="1:35" ht="15.75" customHeight="1" x14ac:dyDescent="0.3">
      <c r="A696" s="76"/>
      <c r="B696" s="76"/>
      <c r="C696" s="77"/>
      <c r="D696" s="77"/>
      <c r="E696" s="77"/>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row>
    <row r="697" spans="1:35" ht="15.75" customHeight="1" x14ac:dyDescent="0.3">
      <c r="A697" s="76"/>
      <c r="B697" s="76"/>
      <c r="C697" s="77"/>
      <c r="D697" s="77"/>
      <c r="E697" s="77"/>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row>
    <row r="698" spans="1:35" ht="15.75" customHeight="1" x14ac:dyDescent="0.3">
      <c r="A698" s="76"/>
      <c r="B698" s="76"/>
      <c r="C698" s="77"/>
      <c r="D698" s="77"/>
      <c r="E698" s="77"/>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row>
    <row r="699" spans="1:35" ht="15.75" customHeight="1" x14ac:dyDescent="0.3">
      <c r="A699" s="76"/>
      <c r="B699" s="76"/>
      <c r="C699" s="77"/>
      <c r="D699" s="77"/>
      <c r="E699" s="77"/>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row>
    <row r="700" spans="1:35" ht="15.75" customHeight="1" x14ac:dyDescent="0.3">
      <c r="A700" s="76"/>
      <c r="B700" s="76"/>
      <c r="C700" s="77"/>
      <c r="D700" s="77"/>
      <c r="E700" s="77"/>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row>
    <row r="701" spans="1:35" ht="15.75" customHeight="1" x14ac:dyDescent="0.3">
      <c r="A701" s="76"/>
      <c r="B701" s="76"/>
      <c r="C701" s="77"/>
      <c r="D701" s="77"/>
      <c r="E701" s="77"/>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row>
    <row r="702" spans="1:35" ht="15.75" customHeight="1" x14ac:dyDescent="0.3">
      <c r="A702" s="76"/>
      <c r="B702" s="76"/>
      <c r="C702" s="77"/>
      <c r="D702" s="77"/>
      <c r="E702" s="77"/>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row>
    <row r="703" spans="1:35" ht="15.75" customHeight="1" x14ac:dyDescent="0.3">
      <c r="A703" s="76"/>
      <c r="B703" s="76"/>
      <c r="C703" s="77"/>
      <c r="D703" s="77"/>
      <c r="E703" s="77"/>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row>
    <row r="704" spans="1:35" ht="15.75" customHeight="1" x14ac:dyDescent="0.3">
      <c r="A704" s="76"/>
      <c r="B704" s="76"/>
      <c r="C704" s="77"/>
      <c r="D704" s="77"/>
      <c r="E704" s="77"/>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row>
    <row r="705" spans="1:35" ht="15.75" customHeight="1" x14ac:dyDescent="0.3">
      <c r="A705" s="76"/>
      <c r="B705" s="76"/>
      <c r="C705" s="77"/>
      <c r="D705" s="77"/>
      <c r="E705" s="77"/>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row>
    <row r="706" spans="1:35" ht="15.75" customHeight="1" x14ac:dyDescent="0.3">
      <c r="A706" s="76"/>
      <c r="B706" s="76"/>
      <c r="C706" s="77"/>
      <c r="D706" s="77"/>
      <c r="E706" s="77"/>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row>
    <row r="707" spans="1:35" ht="15.75" customHeight="1" x14ac:dyDescent="0.3">
      <c r="A707" s="76"/>
      <c r="B707" s="76"/>
      <c r="C707" s="77"/>
      <c r="D707" s="77"/>
      <c r="E707" s="77"/>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row>
    <row r="708" spans="1:35" ht="15.75" customHeight="1" x14ac:dyDescent="0.3">
      <c r="A708" s="76"/>
      <c r="B708" s="76"/>
      <c r="C708" s="77"/>
      <c r="D708" s="77"/>
      <c r="E708" s="77"/>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row>
    <row r="709" spans="1:35" ht="15.75" customHeight="1" x14ac:dyDescent="0.3">
      <c r="A709" s="76"/>
      <c r="B709" s="76"/>
      <c r="C709" s="77"/>
      <c r="D709" s="77"/>
      <c r="E709" s="77"/>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row>
    <row r="710" spans="1:35" ht="15.75" customHeight="1" x14ac:dyDescent="0.3">
      <c r="A710" s="76"/>
      <c r="B710" s="76"/>
      <c r="C710" s="77"/>
      <c r="D710" s="77"/>
      <c r="E710" s="77"/>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row>
    <row r="711" spans="1:35" ht="15.75" customHeight="1" x14ac:dyDescent="0.3">
      <c r="A711" s="76"/>
      <c r="B711" s="76"/>
      <c r="C711" s="77"/>
      <c r="D711" s="77"/>
      <c r="E711" s="77"/>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row>
    <row r="712" spans="1:35" ht="15.75" customHeight="1" x14ac:dyDescent="0.3">
      <c r="A712" s="76"/>
      <c r="B712" s="76"/>
      <c r="C712" s="77"/>
      <c r="D712" s="77"/>
      <c r="E712" s="77"/>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row>
    <row r="713" spans="1:35" ht="15.75" customHeight="1" x14ac:dyDescent="0.3">
      <c r="A713" s="76"/>
      <c r="B713" s="76"/>
      <c r="C713" s="77"/>
      <c r="D713" s="77"/>
      <c r="E713" s="77"/>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row>
    <row r="714" spans="1:35" ht="15.75" customHeight="1" x14ac:dyDescent="0.3">
      <c r="A714" s="76"/>
      <c r="B714" s="76"/>
      <c r="C714" s="77"/>
      <c r="D714" s="77"/>
      <c r="E714" s="77"/>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row>
    <row r="715" spans="1:35" ht="15.75" customHeight="1" x14ac:dyDescent="0.3">
      <c r="A715" s="76"/>
      <c r="B715" s="76"/>
      <c r="C715" s="77"/>
      <c r="D715" s="77"/>
      <c r="E715" s="77"/>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row>
    <row r="716" spans="1:35" ht="15.75" customHeight="1" x14ac:dyDescent="0.3">
      <c r="A716" s="76"/>
      <c r="B716" s="76"/>
      <c r="C716" s="77"/>
      <c r="D716" s="77"/>
      <c r="E716" s="77"/>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row>
    <row r="717" spans="1:35" ht="15.75" customHeight="1" x14ac:dyDescent="0.3">
      <c r="A717" s="76"/>
      <c r="B717" s="76"/>
      <c r="C717" s="77"/>
      <c r="D717" s="77"/>
      <c r="E717" s="77"/>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row>
    <row r="718" spans="1:35" ht="15.75" customHeight="1" x14ac:dyDescent="0.3">
      <c r="A718" s="76"/>
      <c r="B718" s="76"/>
      <c r="C718" s="77"/>
      <c r="D718" s="77"/>
      <c r="E718" s="77"/>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row>
    <row r="719" spans="1:35" ht="15.75" customHeight="1" x14ac:dyDescent="0.3">
      <c r="A719" s="76"/>
      <c r="B719" s="76"/>
      <c r="C719" s="77"/>
      <c r="D719" s="77"/>
      <c r="E719" s="77"/>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row>
    <row r="720" spans="1:35" ht="15.75" customHeight="1" x14ac:dyDescent="0.3">
      <c r="A720" s="76"/>
      <c r="B720" s="76"/>
      <c r="C720" s="77"/>
      <c r="D720" s="77"/>
      <c r="E720" s="77"/>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row>
    <row r="721" spans="1:35" ht="15.75" customHeight="1" x14ac:dyDescent="0.3">
      <c r="A721" s="76"/>
      <c r="B721" s="76"/>
      <c r="C721" s="77"/>
      <c r="D721" s="77"/>
      <c r="E721" s="77"/>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row>
    <row r="722" spans="1:35" ht="15.75" customHeight="1" x14ac:dyDescent="0.3">
      <c r="A722" s="76"/>
      <c r="B722" s="76"/>
      <c r="C722" s="77"/>
      <c r="D722" s="77"/>
      <c r="E722" s="77"/>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row>
    <row r="723" spans="1:35" ht="15.75" customHeight="1" x14ac:dyDescent="0.3">
      <c r="A723" s="76"/>
      <c r="B723" s="76"/>
      <c r="C723" s="77"/>
      <c r="D723" s="77"/>
      <c r="E723" s="77"/>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row>
    <row r="724" spans="1:35" ht="15.75" customHeight="1" x14ac:dyDescent="0.3">
      <c r="A724" s="76"/>
      <c r="B724" s="76"/>
      <c r="C724" s="77"/>
      <c r="D724" s="77"/>
      <c r="E724" s="77"/>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row>
    <row r="725" spans="1:35" ht="15.75" customHeight="1" x14ac:dyDescent="0.3">
      <c r="A725" s="76"/>
      <c r="B725" s="76"/>
      <c r="C725" s="77"/>
      <c r="D725" s="77"/>
      <c r="E725" s="77"/>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row>
    <row r="726" spans="1:35" ht="15.75" customHeight="1" x14ac:dyDescent="0.3">
      <c r="A726" s="76"/>
      <c r="B726" s="76"/>
      <c r="C726" s="77"/>
      <c r="D726" s="77"/>
      <c r="E726" s="77"/>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row>
    <row r="727" spans="1:35" ht="15.75" customHeight="1" x14ac:dyDescent="0.3">
      <c r="A727" s="76"/>
      <c r="B727" s="76"/>
      <c r="C727" s="77"/>
      <c r="D727" s="77"/>
      <c r="E727" s="77"/>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row>
    <row r="728" spans="1:35" ht="15.75" customHeight="1" x14ac:dyDescent="0.3">
      <c r="A728" s="76"/>
      <c r="B728" s="76"/>
      <c r="C728" s="77"/>
      <c r="D728" s="77"/>
      <c r="E728" s="77"/>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row>
    <row r="729" spans="1:35" ht="15.75" customHeight="1" x14ac:dyDescent="0.3">
      <c r="A729" s="76"/>
      <c r="B729" s="76"/>
      <c r="C729" s="77"/>
      <c r="D729" s="77"/>
      <c r="E729" s="77"/>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row>
    <row r="730" spans="1:35" ht="15.75" customHeight="1" x14ac:dyDescent="0.3">
      <c r="A730" s="76"/>
      <c r="B730" s="76"/>
      <c r="C730" s="77"/>
      <c r="D730" s="77"/>
      <c r="E730" s="77"/>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row>
    <row r="731" spans="1:35" ht="15.75" customHeight="1" x14ac:dyDescent="0.3">
      <c r="A731" s="76"/>
      <c r="B731" s="76"/>
      <c r="C731" s="77"/>
      <c r="D731" s="77"/>
      <c r="E731" s="77"/>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row>
    <row r="732" spans="1:35" ht="15.75" customHeight="1" x14ac:dyDescent="0.3">
      <c r="A732" s="76"/>
      <c r="B732" s="76"/>
      <c r="C732" s="77"/>
      <c r="D732" s="77"/>
      <c r="E732" s="77"/>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row>
    <row r="733" spans="1:35" ht="15.75" customHeight="1" x14ac:dyDescent="0.3">
      <c r="A733" s="76"/>
      <c r="B733" s="76"/>
      <c r="C733" s="77"/>
      <c r="D733" s="77"/>
      <c r="E733" s="77"/>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row>
    <row r="734" spans="1:35" ht="15.75" customHeight="1" x14ac:dyDescent="0.3">
      <c r="A734" s="76"/>
      <c r="B734" s="76"/>
      <c r="C734" s="77"/>
      <c r="D734" s="77"/>
      <c r="E734" s="77"/>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row>
    <row r="735" spans="1:35" ht="15.75" customHeight="1" x14ac:dyDescent="0.3">
      <c r="A735" s="76"/>
      <c r="B735" s="76"/>
      <c r="C735" s="77"/>
      <c r="D735" s="77"/>
      <c r="E735" s="77"/>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row>
    <row r="736" spans="1:35" ht="15.75" customHeight="1" x14ac:dyDescent="0.3">
      <c r="A736" s="76"/>
      <c r="B736" s="76"/>
      <c r="C736" s="77"/>
      <c r="D736" s="77"/>
      <c r="E736" s="77"/>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row>
    <row r="737" spans="1:35" ht="15.75" customHeight="1" x14ac:dyDescent="0.3">
      <c r="A737" s="76"/>
      <c r="B737" s="76"/>
      <c r="C737" s="77"/>
      <c r="D737" s="77"/>
      <c r="E737" s="77"/>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row>
    <row r="738" spans="1:35" ht="15.75" customHeight="1" x14ac:dyDescent="0.3">
      <c r="A738" s="76"/>
      <c r="B738" s="76"/>
      <c r="C738" s="77"/>
      <c r="D738" s="77"/>
      <c r="E738" s="77"/>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row>
    <row r="739" spans="1:35" ht="15.75" customHeight="1" x14ac:dyDescent="0.3">
      <c r="A739" s="76"/>
      <c r="B739" s="76"/>
      <c r="C739" s="77"/>
      <c r="D739" s="77"/>
      <c r="E739" s="77"/>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row>
    <row r="740" spans="1:35" ht="15.75" customHeight="1" x14ac:dyDescent="0.3">
      <c r="A740" s="76"/>
      <c r="B740" s="76"/>
      <c r="C740" s="77"/>
      <c r="D740" s="77"/>
      <c r="E740" s="77"/>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row>
    <row r="741" spans="1:35" ht="15.75" customHeight="1" x14ac:dyDescent="0.3">
      <c r="A741" s="76"/>
      <c r="B741" s="76"/>
      <c r="C741" s="77"/>
      <c r="D741" s="77"/>
      <c r="E741" s="77"/>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row>
    <row r="742" spans="1:35" ht="15.75" customHeight="1" x14ac:dyDescent="0.3">
      <c r="A742" s="76"/>
      <c r="B742" s="76"/>
      <c r="C742" s="77"/>
      <c r="D742" s="77"/>
      <c r="E742" s="77"/>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row>
    <row r="743" spans="1:35" ht="15.75" customHeight="1" x14ac:dyDescent="0.3">
      <c r="A743" s="76"/>
      <c r="B743" s="76"/>
      <c r="C743" s="77"/>
      <c r="D743" s="77"/>
      <c r="E743" s="77"/>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row>
    <row r="744" spans="1:35" ht="15.75" customHeight="1" x14ac:dyDescent="0.3">
      <c r="A744" s="76"/>
      <c r="B744" s="76"/>
      <c r="C744" s="77"/>
      <c r="D744" s="77"/>
      <c r="E744" s="77"/>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row>
    <row r="745" spans="1:35" ht="15.75" customHeight="1" x14ac:dyDescent="0.3">
      <c r="A745" s="76"/>
      <c r="B745" s="76"/>
      <c r="C745" s="77"/>
      <c r="D745" s="77"/>
      <c r="E745" s="77"/>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row>
    <row r="746" spans="1:35" ht="15.75" customHeight="1" x14ac:dyDescent="0.3">
      <c r="A746" s="76"/>
      <c r="B746" s="76"/>
      <c r="C746" s="77"/>
      <c r="D746" s="77"/>
      <c r="E746" s="77"/>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row>
    <row r="747" spans="1:35" ht="15.75" customHeight="1" x14ac:dyDescent="0.3">
      <c r="A747" s="76"/>
      <c r="B747" s="76"/>
      <c r="C747" s="77"/>
      <c r="D747" s="77"/>
      <c r="E747" s="77"/>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row>
    <row r="748" spans="1:35" ht="15.75" customHeight="1" x14ac:dyDescent="0.3">
      <c r="A748" s="76"/>
      <c r="B748" s="76"/>
      <c r="C748" s="77"/>
      <c r="D748" s="77"/>
      <c r="E748" s="77"/>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row>
    <row r="749" spans="1:35" ht="15.75" customHeight="1" x14ac:dyDescent="0.3">
      <c r="A749" s="76"/>
      <c r="B749" s="76"/>
      <c r="C749" s="77"/>
      <c r="D749" s="77"/>
      <c r="E749" s="77"/>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row>
    <row r="750" spans="1:35" ht="15.75" customHeight="1" x14ac:dyDescent="0.3">
      <c r="A750" s="76"/>
      <c r="B750" s="76"/>
      <c r="C750" s="77"/>
      <c r="D750" s="77"/>
      <c r="E750" s="77"/>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row>
    <row r="751" spans="1:35" ht="15.75" customHeight="1" x14ac:dyDescent="0.3">
      <c r="A751" s="76"/>
      <c r="B751" s="76"/>
      <c r="C751" s="77"/>
      <c r="D751" s="77"/>
      <c r="E751" s="77"/>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row>
    <row r="752" spans="1:35" ht="15.75" customHeight="1" x14ac:dyDescent="0.3">
      <c r="A752" s="76"/>
      <c r="B752" s="76"/>
      <c r="C752" s="77"/>
      <c r="D752" s="77"/>
      <c r="E752" s="77"/>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row>
    <row r="753" spans="1:35" ht="15.75" customHeight="1" x14ac:dyDescent="0.3">
      <c r="A753" s="76"/>
      <c r="B753" s="76"/>
      <c r="C753" s="77"/>
      <c r="D753" s="77"/>
      <c r="E753" s="77"/>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row>
    <row r="754" spans="1:35" ht="15.75" customHeight="1" x14ac:dyDescent="0.3">
      <c r="A754" s="76"/>
      <c r="B754" s="76"/>
      <c r="C754" s="77"/>
      <c r="D754" s="77"/>
      <c r="E754" s="77"/>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row>
    <row r="755" spans="1:35" ht="15.75" customHeight="1" x14ac:dyDescent="0.3">
      <c r="A755" s="76"/>
      <c r="B755" s="76"/>
      <c r="C755" s="77"/>
      <c r="D755" s="77"/>
      <c r="E755" s="77"/>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row>
    <row r="756" spans="1:35" ht="15.75" customHeight="1" x14ac:dyDescent="0.3">
      <c r="A756" s="76"/>
      <c r="B756" s="76"/>
      <c r="C756" s="77"/>
      <c r="D756" s="77"/>
      <c r="E756" s="77"/>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row>
    <row r="757" spans="1:35" ht="15.75" customHeight="1" x14ac:dyDescent="0.3">
      <c r="A757" s="76"/>
      <c r="B757" s="76"/>
      <c r="C757" s="77"/>
      <c r="D757" s="77"/>
      <c r="E757" s="77"/>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row>
    <row r="758" spans="1:35" ht="15.75" customHeight="1" x14ac:dyDescent="0.3">
      <c r="A758" s="76"/>
      <c r="B758" s="76"/>
      <c r="C758" s="77"/>
      <c r="D758" s="77"/>
      <c r="E758" s="77"/>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row>
    <row r="759" spans="1:35" ht="15.75" customHeight="1" x14ac:dyDescent="0.3">
      <c r="A759" s="76"/>
      <c r="B759" s="76"/>
      <c r="C759" s="77"/>
      <c r="D759" s="77"/>
      <c r="E759" s="77"/>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row>
    <row r="760" spans="1:35" ht="15.75" customHeight="1" x14ac:dyDescent="0.3">
      <c r="A760" s="76"/>
      <c r="B760" s="76"/>
      <c r="C760" s="77"/>
      <c r="D760" s="77"/>
      <c r="E760" s="77"/>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row>
    <row r="761" spans="1:35" ht="15.75" customHeight="1" x14ac:dyDescent="0.3">
      <c r="A761" s="76"/>
      <c r="B761" s="76"/>
      <c r="C761" s="77"/>
      <c r="D761" s="77"/>
      <c r="E761" s="77"/>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row>
    <row r="762" spans="1:35" ht="15.75" customHeight="1" x14ac:dyDescent="0.3">
      <c r="A762" s="76"/>
      <c r="B762" s="76"/>
      <c r="C762" s="77"/>
      <c r="D762" s="77"/>
      <c r="E762" s="77"/>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row>
    <row r="763" spans="1:35" ht="15.75" customHeight="1" x14ac:dyDescent="0.3">
      <c r="A763" s="76"/>
      <c r="B763" s="76"/>
      <c r="C763" s="77"/>
      <c r="D763" s="77"/>
      <c r="E763" s="77"/>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row>
    <row r="764" spans="1:35" ht="15.75" customHeight="1" x14ac:dyDescent="0.3">
      <c r="A764" s="76"/>
      <c r="B764" s="76"/>
      <c r="C764" s="77"/>
      <c r="D764" s="77"/>
      <c r="E764" s="77"/>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row>
    <row r="765" spans="1:35" ht="15.75" customHeight="1" x14ac:dyDescent="0.3">
      <c r="A765" s="76"/>
      <c r="B765" s="76"/>
      <c r="C765" s="77"/>
      <c r="D765" s="77"/>
      <c r="E765" s="77"/>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row>
    <row r="766" spans="1:35" ht="15.75" customHeight="1" x14ac:dyDescent="0.3">
      <c r="A766" s="76"/>
      <c r="B766" s="76"/>
      <c r="C766" s="77"/>
      <c r="D766" s="77"/>
      <c r="E766" s="77"/>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row>
    <row r="767" spans="1:35" ht="15.75" customHeight="1" x14ac:dyDescent="0.3">
      <c r="A767" s="76"/>
      <c r="B767" s="76"/>
      <c r="C767" s="77"/>
      <c r="D767" s="77"/>
      <c r="E767" s="77"/>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row>
    <row r="768" spans="1:35" ht="15.75" customHeight="1" x14ac:dyDescent="0.3">
      <c r="A768" s="76"/>
      <c r="B768" s="76"/>
      <c r="C768" s="77"/>
      <c r="D768" s="77"/>
      <c r="E768" s="77"/>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row>
    <row r="769" spans="1:35" ht="15.75" customHeight="1" x14ac:dyDescent="0.3">
      <c r="A769" s="76"/>
      <c r="B769" s="76"/>
      <c r="C769" s="77"/>
      <c r="D769" s="77"/>
      <c r="E769" s="77"/>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row>
    <row r="770" spans="1:35" ht="15.75" customHeight="1" x14ac:dyDescent="0.3">
      <c r="A770" s="76"/>
      <c r="B770" s="76"/>
      <c r="C770" s="77"/>
      <c r="D770" s="77"/>
      <c r="E770" s="77"/>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row>
    <row r="771" spans="1:35" ht="15.75" customHeight="1" x14ac:dyDescent="0.3">
      <c r="A771" s="76"/>
      <c r="B771" s="76"/>
      <c r="C771" s="77"/>
      <c r="D771" s="77"/>
      <c r="E771" s="77"/>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row>
    <row r="772" spans="1:35" ht="15.75" customHeight="1" x14ac:dyDescent="0.3">
      <c r="A772" s="76"/>
      <c r="B772" s="76"/>
      <c r="C772" s="77"/>
      <c r="D772" s="77"/>
      <c r="E772" s="77"/>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row>
    <row r="773" spans="1:35" ht="15.75" customHeight="1" x14ac:dyDescent="0.3">
      <c r="A773" s="76"/>
      <c r="B773" s="76"/>
      <c r="C773" s="77"/>
      <c r="D773" s="77"/>
      <c r="E773" s="77"/>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row>
    <row r="774" spans="1:35" ht="15.75" customHeight="1" x14ac:dyDescent="0.3">
      <c r="A774" s="76"/>
      <c r="B774" s="76"/>
      <c r="C774" s="77"/>
      <c r="D774" s="77"/>
      <c r="E774" s="77"/>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row>
    <row r="775" spans="1:35" ht="15.75" customHeight="1" x14ac:dyDescent="0.3">
      <c r="A775" s="76"/>
      <c r="B775" s="76"/>
      <c r="C775" s="77"/>
      <c r="D775" s="77"/>
      <c r="E775" s="77"/>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row>
    <row r="776" spans="1:35" ht="15.75" customHeight="1" x14ac:dyDescent="0.3">
      <c r="A776" s="76"/>
      <c r="B776" s="76"/>
      <c r="C776" s="77"/>
      <c r="D776" s="77"/>
      <c r="E776" s="77"/>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row>
    <row r="777" spans="1:35" ht="15.75" customHeight="1" x14ac:dyDescent="0.3">
      <c r="A777" s="76"/>
      <c r="B777" s="76"/>
      <c r="C777" s="77"/>
      <c r="D777" s="77"/>
      <c r="E777" s="77"/>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row>
    <row r="778" spans="1:35" ht="15.75" customHeight="1" x14ac:dyDescent="0.3">
      <c r="A778" s="76"/>
      <c r="B778" s="76"/>
      <c r="C778" s="77"/>
      <c r="D778" s="77"/>
      <c r="E778" s="77"/>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row>
    <row r="779" spans="1:35" ht="15.75" customHeight="1" x14ac:dyDescent="0.3">
      <c r="A779" s="76"/>
      <c r="B779" s="76"/>
      <c r="C779" s="77"/>
      <c r="D779" s="77"/>
      <c r="E779" s="77"/>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row>
    <row r="780" spans="1:35" ht="15.75" customHeight="1" x14ac:dyDescent="0.3">
      <c r="A780" s="76"/>
      <c r="B780" s="76"/>
      <c r="C780" s="77"/>
      <c r="D780" s="77"/>
      <c r="E780" s="77"/>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row>
    <row r="781" spans="1:35" ht="15.75" customHeight="1" x14ac:dyDescent="0.3">
      <c r="A781" s="76"/>
      <c r="B781" s="76"/>
      <c r="C781" s="77"/>
      <c r="D781" s="77"/>
      <c r="E781" s="77"/>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row>
    <row r="782" spans="1:35" ht="15.75" customHeight="1" x14ac:dyDescent="0.3">
      <c r="A782" s="76"/>
      <c r="B782" s="76"/>
      <c r="C782" s="77"/>
      <c r="D782" s="77"/>
      <c r="E782" s="77"/>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row>
    <row r="783" spans="1:35" ht="15.75" customHeight="1" x14ac:dyDescent="0.3">
      <c r="A783" s="76"/>
      <c r="B783" s="76"/>
      <c r="C783" s="77"/>
      <c r="D783" s="77"/>
      <c r="E783" s="77"/>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row>
    <row r="784" spans="1:35" ht="15.75" customHeight="1" x14ac:dyDescent="0.3">
      <c r="A784" s="76"/>
      <c r="B784" s="76"/>
      <c r="C784" s="77"/>
      <c r="D784" s="77"/>
      <c r="E784" s="77"/>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row>
    <row r="785" spans="1:35" ht="15.75" customHeight="1" x14ac:dyDescent="0.3">
      <c r="A785" s="76"/>
      <c r="B785" s="76"/>
      <c r="C785" s="77"/>
      <c r="D785" s="77"/>
      <c r="E785" s="77"/>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row>
    <row r="786" spans="1:35" ht="15.75" customHeight="1" x14ac:dyDescent="0.3">
      <c r="A786" s="76"/>
      <c r="B786" s="76"/>
      <c r="C786" s="77"/>
      <c r="D786" s="77"/>
      <c r="E786" s="77"/>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row>
    <row r="787" spans="1:35" ht="15.75" customHeight="1" x14ac:dyDescent="0.3">
      <c r="A787" s="76"/>
      <c r="B787" s="76"/>
      <c r="C787" s="77"/>
      <c r="D787" s="77"/>
      <c r="E787" s="77"/>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row>
    <row r="788" spans="1:35" ht="15.75" customHeight="1" x14ac:dyDescent="0.3">
      <c r="A788" s="76"/>
      <c r="B788" s="76"/>
      <c r="C788" s="77"/>
      <c r="D788" s="77"/>
      <c r="E788" s="77"/>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row>
    <row r="789" spans="1:35" ht="15.75" customHeight="1" x14ac:dyDescent="0.3">
      <c r="A789" s="76"/>
      <c r="B789" s="76"/>
      <c r="C789" s="77"/>
      <c r="D789" s="77"/>
      <c r="E789" s="77"/>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row>
    <row r="790" spans="1:35" ht="15.75" customHeight="1" x14ac:dyDescent="0.3">
      <c r="A790" s="76"/>
      <c r="B790" s="76"/>
      <c r="C790" s="77"/>
      <c r="D790" s="77"/>
      <c r="E790" s="77"/>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row>
    <row r="791" spans="1:35" ht="15.75" customHeight="1" x14ac:dyDescent="0.3">
      <c r="A791" s="76"/>
      <c r="B791" s="76"/>
      <c r="C791" s="77"/>
      <c r="D791" s="77"/>
      <c r="E791" s="77"/>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row>
    <row r="792" spans="1:35" ht="15.75" customHeight="1" x14ac:dyDescent="0.3">
      <c r="A792" s="76"/>
      <c r="B792" s="76"/>
      <c r="C792" s="77"/>
      <c r="D792" s="77"/>
      <c r="E792" s="77"/>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row>
    <row r="793" spans="1:35" ht="15.75" customHeight="1" x14ac:dyDescent="0.3">
      <c r="A793" s="76"/>
      <c r="B793" s="76"/>
      <c r="C793" s="77"/>
      <c r="D793" s="77"/>
      <c r="E793" s="77"/>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row>
    <row r="794" spans="1:35" ht="15.75" customHeight="1" x14ac:dyDescent="0.3">
      <c r="A794" s="76"/>
      <c r="B794" s="76"/>
      <c r="C794" s="77"/>
      <c r="D794" s="77"/>
      <c r="E794" s="77"/>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row>
    <row r="795" spans="1:35" ht="15.75" customHeight="1" x14ac:dyDescent="0.3">
      <c r="A795" s="76"/>
      <c r="B795" s="76"/>
      <c r="C795" s="77"/>
      <c r="D795" s="77"/>
      <c r="E795" s="77"/>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row>
    <row r="796" spans="1:35" ht="15.75" customHeight="1" x14ac:dyDescent="0.3">
      <c r="A796" s="76"/>
      <c r="B796" s="76"/>
      <c r="C796" s="77"/>
      <c r="D796" s="77"/>
      <c r="E796" s="77"/>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row>
    <row r="797" spans="1:35" ht="15.75" customHeight="1" x14ac:dyDescent="0.3">
      <c r="A797" s="76"/>
      <c r="B797" s="76"/>
      <c r="C797" s="77"/>
      <c r="D797" s="77"/>
      <c r="E797" s="77"/>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row>
    <row r="798" spans="1:35" ht="15.75" customHeight="1" x14ac:dyDescent="0.3">
      <c r="A798" s="76"/>
      <c r="B798" s="76"/>
      <c r="C798" s="77"/>
      <c r="D798" s="77"/>
      <c r="E798" s="77"/>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row>
    <row r="799" spans="1:35" ht="15.75" customHeight="1" x14ac:dyDescent="0.3">
      <c r="A799" s="76"/>
      <c r="B799" s="76"/>
      <c r="C799" s="77"/>
      <c r="D799" s="77"/>
      <c r="E799" s="77"/>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row>
    <row r="800" spans="1:35" ht="15.75" customHeight="1" x14ac:dyDescent="0.3">
      <c r="A800" s="76"/>
      <c r="B800" s="76"/>
      <c r="C800" s="77"/>
      <c r="D800" s="77"/>
      <c r="E800" s="77"/>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row>
    <row r="801" spans="1:35" ht="15.75" customHeight="1" x14ac:dyDescent="0.3">
      <c r="A801" s="76"/>
      <c r="B801" s="76"/>
      <c r="C801" s="77"/>
      <c r="D801" s="77"/>
      <c r="E801" s="77"/>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row>
    <row r="802" spans="1:35" ht="15.75" customHeight="1" x14ac:dyDescent="0.3">
      <c r="A802" s="76"/>
      <c r="B802" s="76"/>
      <c r="C802" s="77"/>
      <c r="D802" s="77"/>
      <c r="E802" s="77"/>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row>
    <row r="803" spans="1:35" ht="15.75" customHeight="1" x14ac:dyDescent="0.3">
      <c r="A803" s="76"/>
      <c r="B803" s="76"/>
      <c r="C803" s="77"/>
      <c r="D803" s="77"/>
      <c r="E803" s="77"/>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row>
    <row r="804" spans="1:35" ht="15.75" customHeight="1" x14ac:dyDescent="0.3">
      <c r="A804" s="76"/>
      <c r="B804" s="76"/>
      <c r="C804" s="77"/>
      <c r="D804" s="77"/>
      <c r="E804" s="77"/>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row>
    <row r="805" spans="1:35" ht="15.75" customHeight="1" x14ac:dyDescent="0.3">
      <c r="A805" s="76"/>
      <c r="B805" s="76"/>
      <c r="C805" s="77"/>
      <c r="D805" s="77"/>
      <c r="E805" s="77"/>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row>
    <row r="806" spans="1:35" ht="15.75" customHeight="1" x14ac:dyDescent="0.3">
      <c r="A806" s="76"/>
      <c r="B806" s="76"/>
      <c r="C806" s="77"/>
      <c r="D806" s="77"/>
      <c r="E806" s="77"/>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row>
    <row r="807" spans="1:35" ht="15.75" customHeight="1" x14ac:dyDescent="0.3">
      <c r="A807" s="76"/>
      <c r="B807" s="76"/>
      <c r="C807" s="77"/>
      <c r="D807" s="77"/>
      <c r="E807" s="77"/>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row>
    <row r="808" spans="1:35" ht="15.75" customHeight="1" x14ac:dyDescent="0.3">
      <c r="A808" s="76"/>
      <c r="B808" s="76"/>
      <c r="C808" s="77"/>
      <c r="D808" s="77"/>
      <c r="E808" s="77"/>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row>
    <row r="809" spans="1:35" ht="15.75" customHeight="1" x14ac:dyDescent="0.3">
      <c r="A809" s="76"/>
      <c r="B809" s="76"/>
      <c r="C809" s="77"/>
      <c r="D809" s="77"/>
      <c r="E809" s="77"/>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row>
    <row r="810" spans="1:35" ht="15.75" customHeight="1" x14ac:dyDescent="0.3">
      <c r="A810" s="76"/>
      <c r="B810" s="76"/>
      <c r="C810" s="77"/>
      <c r="D810" s="77"/>
      <c r="E810" s="77"/>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row>
    <row r="811" spans="1:35" ht="15.75" customHeight="1" x14ac:dyDescent="0.3">
      <c r="A811" s="76"/>
      <c r="B811" s="76"/>
      <c r="C811" s="77"/>
      <c r="D811" s="77"/>
      <c r="E811" s="77"/>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row>
    <row r="812" spans="1:35" ht="15.75" customHeight="1" x14ac:dyDescent="0.3">
      <c r="A812" s="76"/>
      <c r="B812" s="76"/>
      <c r="C812" s="77"/>
      <c r="D812" s="77"/>
      <c r="E812" s="77"/>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row>
    <row r="813" spans="1:35" ht="15.75" customHeight="1" x14ac:dyDescent="0.3">
      <c r="A813" s="76"/>
      <c r="B813" s="76"/>
      <c r="C813" s="77"/>
      <c r="D813" s="77"/>
      <c r="E813" s="77"/>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row>
    <row r="814" spans="1:35" ht="15.75" customHeight="1" x14ac:dyDescent="0.3">
      <c r="A814" s="76"/>
      <c r="B814" s="76"/>
      <c r="C814" s="77"/>
      <c r="D814" s="77"/>
      <c r="E814" s="77"/>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row>
    <row r="815" spans="1:35" ht="15.75" customHeight="1" x14ac:dyDescent="0.3">
      <c r="A815" s="76"/>
      <c r="B815" s="76"/>
      <c r="C815" s="77"/>
      <c r="D815" s="77"/>
      <c r="E815" s="77"/>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row>
    <row r="816" spans="1:35" ht="15.75" customHeight="1" x14ac:dyDescent="0.3">
      <c r="A816" s="76"/>
      <c r="B816" s="76"/>
      <c r="C816" s="77"/>
      <c r="D816" s="77"/>
      <c r="E816" s="77"/>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row>
    <row r="817" spans="1:35" ht="15.75" customHeight="1" x14ac:dyDescent="0.3">
      <c r="A817" s="76"/>
      <c r="B817" s="76"/>
      <c r="C817" s="77"/>
      <c r="D817" s="77"/>
      <c r="E817" s="77"/>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row>
    <row r="818" spans="1:35" ht="15.75" customHeight="1" x14ac:dyDescent="0.3">
      <c r="A818" s="76"/>
      <c r="B818" s="76"/>
      <c r="C818" s="77"/>
      <c r="D818" s="77"/>
      <c r="E818" s="77"/>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row>
    <row r="819" spans="1:35" ht="15.75" customHeight="1" x14ac:dyDescent="0.3">
      <c r="A819" s="76"/>
      <c r="B819" s="76"/>
      <c r="C819" s="77"/>
      <c r="D819" s="77"/>
      <c r="E819" s="77"/>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row>
    <row r="820" spans="1:35" ht="15.75" customHeight="1" x14ac:dyDescent="0.3">
      <c r="A820" s="76"/>
      <c r="B820" s="76"/>
      <c r="C820" s="77"/>
      <c r="D820" s="77"/>
      <c r="E820" s="77"/>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row>
    <row r="821" spans="1:35" ht="15.75" customHeight="1" x14ac:dyDescent="0.3">
      <c r="A821" s="76"/>
      <c r="B821" s="76"/>
      <c r="C821" s="77"/>
      <c r="D821" s="77"/>
      <c r="E821" s="77"/>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row>
    <row r="822" spans="1:35" ht="15.75" customHeight="1" x14ac:dyDescent="0.3">
      <c r="A822" s="76"/>
      <c r="B822" s="76"/>
      <c r="C822" s="77"/>
      <c r="D822" s="77"/>
      <c r="E822" s="77"/>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row>
    <row r="823" spans="1:35" ht="15.75" customHeight="1" x14ac:dyDescent="0.3">
      <c r="A823" s="76"/>
      <c r="B823" s="76"/>
      <c r="C823" s="77"/>
      <c r="D823" s="77"/>
      <c r="E823" s="77"/>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row>
    <row r="824" spans="1:35" ht="15.75" customHeight="1" x14ac:dyDescent="0.3">
      <c r="A824" s="76"/>
      <c r="B824" s="76"/>
      <c r="C824" s="77"/>
      <c r="D824" s="77"/>
      <c r="E824" s="77"/>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row>
    <row r="825" spans="1:35" ht="15.75" customHeight="1" x14ac:dyDescent="0.3">
      <c r="A825" s="76"/>
      <c r="B825" s="76"/>
      <c r="C825" s="77"/>
      <c r="D825" s="77"/>
      <c r="E825" s="77"/>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row>
    <row r="826" spans="1:35" ht="15.75" customHeight="1" x14ac:dyDescent="0.3">
      <c r="A826" s="76"/>
      <c r="B826" s="76"/>
      <c r="C826" s="77"/>
      <c r="D826" s="77"/>
      <c r="E826" s="77"/>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row>
    <row r="827" spans="1:35" ht="15.75" customHeight="1" x14ac:dyDescent="0.3">
      <c r="A827" s="76"/>
      <c r="B827" s="76"/>
      <c r="C827" s="77"/>
      <c r="D827" s="77"/>
      <c r="E827" s="77"/>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row>
    <row r="828" spans="1:35" ht="15.75" customHeight="1" x14ac:dyDescent="0.3">
      <c r="A828" s="76"/>
      <c r="B828" s="76"/>
      <c r="C828" s="77"/>
      <c r="D828" s="77"/>
      <c r="E828" s="77"/>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row>
    <row r="829" spans="1:35" ht="15.75" customHeight="1" x14ac:dyDescent="0.3">
      <c r="A829" s="76"/>
      <c r="B829" s="76"/>
      <c r="C829" s="77"/>
      <c r="D829" s="77"/>
      <c r="E829" s="77"/>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row>
    <row r="830" spans="1:35" ht="15.75" customHeight="1" x14ac:dyDescent="0.3">
      <c r="A830" s="76"/>
      <c r="B830" s="76"/>
      <c r="C830" s="77"/>
      <c r="D830" s="77"/>
      <c r="E830" s="77"/>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row>
    <row r="831" spans="1:35" ht="15.75" customHeight="1" x14ac:dyDescent="0.3">
      <c r="A831" s="76"/>
      <c r="B831" s="76"/>
      <c r="C831" s="77"/>
      <c r="D831" s="77"/>
      <c r="E831" s="77"/>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row>
    <row r="832" spans="1:35" ht="15.75" customHeight="1" x14ac:dyDescent="0.3">
      <c r="A832" s="76"/>
      <c r="B832" s="76"/>
      <c r="C832" s="77"/>
      <c r="D832" s="77"/>
      <c r="E832" s="77"/>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row>
    <row r="833" spans="1:35" ht="15.75" customHeight="1" x14ac:dyDescent="0.3">
      <c r="A833" s="76"/>
      <c r="B833" s="76"/>
      <c r="C833" s="77"/>
      <c r="D833" s="77"/>
      <c r="E833" s="77"/>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row>
    <row r="834" spans="1:35" ht="15.75" customHeight="1" x14ac:dyDescent="0.3">
      <c r="A834" s="76"/>
      <c r="B834" s="76"/>
      <c r="C834" s="77"/>
      <c r="D834" s="77"/>
      <c r="E834" s="77"/>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row>
    <row r="835" spans="1:35" ht="15.75" customHeight="1" x14ac:dyDescent="0.3">
      <c r="A835" s="76"/>
      <c r="B835" s="76"/>
      <c r="C835" s="77"/>
      <c r="D835" s="77"/>
      <c r="E835" s="77"/>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row>
    <row r="836" spans="1:35" ht="15.75" customHeight="1" x14ac:dyDescent="0.3">
      <c r="A836" s="76"/>
      <c r="B836" s="76"/>
      <c r="C836" s="77"/>
      <c r="D836" s="77"/>
      <c r="E836" s="77"/>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row>
    <row r="837" spans="1:35" ht="15.75" customHeight="1" x14ac:dyDescent="0.3">
      <c r="A837" s="76"/>
      <c r="B837" s="76"/>
      <c r="C837" s="77"/>
      <c r="D837" s="77"/>
      <c r="E837" s="77"/>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row>
    <row r="838" spans="1:35" ht="15.75" customHeight="1" x14ac:dyDescent="0.3">
      <c r="A838" s="76"/>
      <c r="B838" s="76"/>
      <c r="C838" s="77"/>
      <c r="D838" s="77"/>
      <c r="E838" s="77"/>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row>
    <row r="839" spans="1:35" ht="15.75" customHeight="1" x14ac:dyDescent="0.3">
      <c r="A839" s="76"/>
      <c r="B839" s="76"/>
      <c r="C839" s="77"/>
      <c r="D839" s="77"/>
      <c r="E839" s="77"/>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row>
    <row r="840" spans="1:35" ht="15.75" customHeight="1" x14ac:dyDescent="0.3">
      <c r="A840" s="76"/>
      <c r="B840" s="76"/>
      <c r="C840" s="77"/>
      <c r="D840" s="77"/>
      <c r="E840" s="77"/>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row>
    <row r="841" spans="1:35" ht="15.75" customHeight="1" x14ac:dyDescent="0.3">
      <c r="A841" s="76"/>
      <c r="B841" s="76"/>
      <c r="C841" s="77"/>
      <c r="D841" s="77"/>
      <c r="E841" s="77"/>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row>
    <row r="842" spans="1:35" ht="15.75" customHeight="1" x14ac:dyDescent="0.3">
      <c r="A842" s="76"/>
      <c r="B842" s="76"/>
      <c r="C842" s="77"/>
      <c r="D842" s="77"/>
      <c r="E842" s="77"/>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row>
    <row r="843" spans="1:35" ht="15.75" customHeight="1" x14ac:dyDescent="0.3">
      <c r="A843" s="76"/>
      <c r="B843" s="76"/>
      <c r="C843" s="77"/>
      <c r="D843" s="77"/>
      <c r="E843" s="77"/>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row>
    <row r="844" spans="1:35" ht="15.75" customHeight="1" x14ac:dyDescent="0.3">
      <c r="A844" s="76"/>
      <c r="B844" s="76"/>
      <c r="C844" s="77"/>
      <c r="D844" s="77"/>
      <c r="E844" s="77"/>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row>
    <row r="845" spans="1:35" ht="15.75" customHeight="1" x14ac:dyDescent="0.3">
      <c r="A845" s="76"/>
      <c r="B845" s="76"/>
      <c r="C845" s="77"/>
      <c r="D845" s="77"/>
      <c r="E845" s="77"/>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row>
    <row r="846" spans="1:35" ht="15.75" customHeight="1" x14ac:dyDescent="0.3">
      <c r="A846" s="76"/>
      <c r="B846" s="76"/>
      <c r="C846" s="77"/>
      <c r="D846" s="77"/>
      <c r="E846" s="77"/>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row>
    <row r="847" spans="1:35" ht="15.75" customHeight="1" x14ac:dyDescent="0.3">
      <c r="A847" s="76"/>
      <c r="B847" s="76"/>
      <c r="C847" s="77"/>
      <c r="D847" s="77"/>
      <c r="E847" s="77"/>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row>
    <row r="848" spans="1:35" ht="15.75" customHeight="1" x14ac:dyDescent="0.3">
      <c r="A848" s="76"/>
      <c r="B848" s="76"/>
      <c r="C848" s="77"/>
      <c r="D848" s="77"/>
      <c r="E848" s="77"/>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row>
    <row r="849" spans="1:35" ht="15.75" customHeight="1" x14ac:dyDescent="0.3">
      <c r="A849" s="76"/>
      <c r="B849" s="76"/>
      <c r="C849" s="77"/>
      <c r="D849" s="77"/>
      <c r="E849" s="77"/>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row>
    <row r="850" spans="1:35" ht="15.75" customHeight="1" x14ac:dyDescent="0.3">
      <c r="A850" s="76"/>
      <c r="B850" s="76"/>
      <c r="C850" s="77"/>
      <c r="D850" s="77"/>
      <c r="E850" s="77"/>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row>
    <row r="851" spans="1:35" ht="15.75" customHeight="1" x14ac:dyDescent="0.3">
      <c r="A851" s="76"/>
      <c r="B851" s="76"/>
      <c r="C851" s="77"/>
      <c r="D851" s="77"/>
      <c r="E851" s="77"/>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row>
    <row r="852" spans="1:35" ht="15.75" customHeight="1" x14ac:dyDescent="0.3">
      <c r="A852" s="76"/>
      <c r="B852" s="76"/>
      <c r="C852" s="77"/>
      <c r="D852" s="77"/>
      <c r="E852" s="77"/>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row>
    <row r="853" spans="1:35" ht="15.75" customHeight="1" x14ac:dyDescent="0.3">
      <c r="A853" s="76"/>
      <c r="B853" s="76"/>
      <c r="C853" s="77"/>
      <c r="D853" s="77"/>
      <c r="E853" s="77"/>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row>
    <row r="854" spans="1:35" ht="15.75" customHeight="1" x14ac:dyDescent="0.3">
      <c r="A854" s="76"/>
      <c r="B854" s="76"/>
      <c r="C854" s="77"/>
      <c r="D854" s="77"/>
      <c r="E854" s="77"/>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row>
    <row r="855" spans="1:35" ht="15.75" customHeight="1" x14ac:dyDescent="0.3">
      <c r="A855" s="76"/>
      <c r="B855" s="76"/>
      <c r="C855" s="77"/>
      <c r="D855" s="77"/>
      <c r="E855" s="77"/>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row>
    <row r="856" spans="1:35" ht="15.75" customHeight="1" x14ac:dyDescent="0.3">
      <c r="A856" s="76"/>
      <c r="B856" s="76"/>
      <c r="C856" s="77"/>
      <c r="D856" s="77"/>
      <c r="E856" s="77"/>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row>
    <row r="857" spans="1:35" ht="15.75" customHeight="1" x14ac:dyDescent="0.3">
      <c r="A857" s="76"/>
      <c r="B857" s="76"/>
      <c r="C857" s="77"/>
      <c r="D857" s="77"/>
      <c r="E857" s="77"/>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row>
    <row r="858" spans="1:35" ht="15.75" customHeight="1" x14ac:dyDescent="0.3">
      <c r="A858" s="76"/>
      <c r="B858" s="76"/>
      <c r="C858" s="77"/>
      <c r="D858" s="77"/>
      <c r="E858" s="77"/>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row>
    <row r="859" spans="1:35" ht="15.75" customHeight="1" x14ac:dyDescent="0.3">
      <c r="A859" s="76"/>
      <c r="B859" s="76"/>
      <c r="C859" s="77"/>
      <c r="D859" s="77"/>
      <c r="E859" s="77"/>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row>
    <row r="860" spans="1:35" ht="15.75" customHeight="1" x14ac:dyDescent="0.3">
      <c r="A860" s="76"/>
      <c r="B860" s="76"/>
      <c r="C860" s="77"/>
      <c r="D860" s="77"/>
      <c r="E860" s="77"/>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row>
    <row r="861" spans="1:35" ht="15.75" customHeight="1" x14ac:dyDescent="0.3">
      <c r="A861" s="76"/>
      <c r="B861" s="76"/>
      <c r="C861" s="77"/>
      <c r="D861" s="77"/>
      <c r="E861" s="77"/>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row>
    <row r="862" spans="1:35" ht="15.75" customHeight="1" x14ac:dyDescent="0.3">
      <c r="A862" s="76"/>
      <c r="B862" s="76"/>
      <c r="C862" s="77"/>
      <c r="D862" s="77"/>
      <c r="E862" s="77"/>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row>
    <row r="863" spans="1:35" ht="15.75" customHeight="1" x14ac:dyDescent="0.3">
      <c r="A863" s="76"/>
      <c r="B863" s="76"/>
      <c r="C863" s="77"/>
      <c r="D863" s="77"/>
      <c r="E863" s="77"/>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row>
    <row r="864" spans="1:35" ht="15.75" customHeight="1" x14ac:dyDescent="0.3">
      <c r="A864" s="76"/>
      <c r="B864" s="76"/>
      <c r="C864" s="77"/>
      <c r="D864" s="77"/>
      <c r="E864" s="77"/>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row>
    <row r="865" spans="1:35" ht="15.75" customHeight="1" x14ac:dyDescent="0.3">
      <c r="A865" s="76"/>
      <c r="B865" s="76"/>
      <c r="C865" s="77"/>
      <c r="D865" s="77"/>
      <c r="E865" s="77"/>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row>
    <row r="866" spans="1:35" ht="15.75" customHeight="1" x14ac:dyDescent="0.3">
      <c r="A866" s="76"/>
      <c r="B866" s="76"/>
      <c r="C866" s="77"/>
      <c r="D866" s="77"/>
      <c r="E866" s="77"/>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row>
    <row r="867" spans="1:35" ht="15.75" customHeight="1" x14ac:dyDescent="0.3">
      <c r="A867" s="76"/>
      <c r="B867" s="76"/>
      <c r="C867" s="77"/>
      <c r="D867" s="77"/>
      <c r="E867" s="77"/>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row>
    <row r="868" spans="1:35" ht="15.75" customHeight="1" x14ac:dyDescent="0.3">
      <c r="A868" s="76"/>
      <c r="B868" s="76"/>
      <c r="C868" s="77"/>
      <c r="D868" s="77"/>
      <c r="E868" s="77"/>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row>
    <row r="869" spans="1:35" ht="15.75" customHeight="1" x14ac:dyDescent="0.3">
      <c r="A869" s="76"/>
      <c r="B869" s="76"/>
      <c r="C869" s="77"/>
      <c r="D869" s="77"/>
      <c r="E869" s="77"/>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row>
    <row r="870" spans="1:35" ht="15.75" customHeight="1" x14ac:dyDescent="0.3">
      <c r="A870" s="76"/>
      <c r="B870" s="76"/>
      <c r="C870" s="77"/>
      <c r="D870" s="77"/>
      <c r="E870" s="77"/>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row>
    <row r="871" spans="1:35" ht="15.75" customHeight="1" x14ac:dyDescent="0.3">
      <c r="A871" s="76"/>
      <c r="B871" s="76"/>
      <c r="C871" s="77"/>
      <c r="D871" s="77"/>
      <c r="E871" s="77"/>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row>
    <row r="872" spans="1:35" ht="15.75" customHeight="1" x14ac:dyDescent="0.3">
      <c r="A872" s="76"/>
      <c r="B872" s="76"/>
      <c r="C872" s="77"/>
      <c r="D872" s="77"/>
      <c r="E872" s="77"/>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row>
    <row r="873" spans="1:35" ht="15.75" customHeight="1" x14ac:dyDescent="0.3">
      <c r="A873" s="76"/>
      <c r="B873" s="76"/>
      <c r="C873" s="77"/>
      <c r="D873" s="77"/>
      <c r="E873" s="77"/>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row>
    <row r="874" spans="1:35" ht="15.75" customHeight="1" x14ac:dyDescent="0.3">
      <c r="A874" s="76"/>
      <c r="B874" s="76"/>
      <c r="C874" s="77"/>
      <c r="D874" s="77"/>
      <c r="E874" s="77"/>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row>
    <row r="875" spans="1:35" ht="15.75" customHeight="1" x14ac:dyDescent="0.3">
      <c r="A875" s="76"/>
      <c r="B875" s="76"/>
      <c r="C875" s="77"/>
      <c r="D875" s="77"/>
      <c r="E875" s="77"/>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row>
    <row r="876" spans="1:35" ht="15.75" customHeight="1" x14ac:dyDescent="0.3">
      <c r="A876" s="76"/>
      <c r="B876" s="76"/>
      <c r="C876" s="77"/>
      <c r="D876" s="77"/>
      <c r="E876" s="77"/>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row>
    <row r="877" spans="1:35" ht="15.75" customHeight="1" x14ac:dyDescent="0.3">
      <c r="A877" s="76"/>
      <c r="B877" s="76"/>
      <c r="C877" s="77"/>
      <c r="D877" s="77"/>
      <c r="E877" s="77"/>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row>
    <row r="878" spans="1:35" ht="15.75" customHeight="1" x14ac:dyDescent="0.3">
      <c r="A878" s="76"/>
      <c r="B878" s="76"/>
      <c r="C878" s="77"/>
      <c r="D878" s="77"/>
      <c r="E878" s="77"/>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row>
    <row r="879" spans="1:35" ht="15.75" customHeight="1" x14ac:dyDescent="0.3">
      <c r="A879" s="76"/>
      <c r="B879" s="76"/>
      <c r="C879" s="77"/>
      <c r="D879" s="77"/>
      <c r="E879" s="77"/>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row>
    <row r="880" spans="1:35" ht="15.75" customHeight="1" x14ac:dyDescent="0.3">
      <c r="A880" s="76"/>
      <c r="B880" s="76"/>
      <c r="C880" s="77"/>
      <c r="D880" s="77"/>
      <c r="E880" s="77"/>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row>
    <row r="881" spans="1:35" ht="15.75" customHeight="1" x14ac:dyDescent="0.3">
      <c r="A881" s="76"/>
      <c r="B881" s="76"/>
      <c r="C881" s="77"/>
      <c r="D881" s="77"/>
      <c r="E881" s="77"/>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row>
    <row r="882" spans="1:35" ht="15.75" customHeight="1" x14ac:dyDescent="0.3">
      <c r="A882" s="76"/>
      <c r="B882" s="76"/>
      <c r="C882" s="77"/>
      <c r="D882" s="77"/>
      <c r="E882" s="77"/>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row>
    <row r="883" spans="1:35" ht="15.75" customHeight="1" x14ac:dyDescent="0.3">
      <c r="A883" s="76"/>
      <c r="B883" s="76"/>
      <c r="C883" s="77"/>
      <c r="D883" s="77"/>
      <c r="E883" s="77"/>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row>
    <row r="884" spans="1:35" ht="15.75" customHeight="1" x14ac:dyDescent="0.3">
      <c r="A884" s="76"/>
      <c r="B884" s="76"/>
      <c r="C884" s="77"/>
      <c r="D884" s="77"/>
      <c r="E884" s="77"/>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row>
    <row r="885" spans="1:35" ht="15.75" customHeight="1" x14ac:dyDescent="0.3">
      <c r="A885" s="76"/>
      <c r="B885" s="76"/>
      <c r="C885" s="77"/>
      <c r="D885" s="77"/>
      <c r="E885" s="77"/>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row>
    <row r="886" spans="1:35" ht="15.75" customHeight="1" x14ac:dyDescent="0.3">
      <c r="A886" s="76"/>
      <c r="B886" s="76"/>
      <c r="C886" s="77"/>
      <c r="D886" s="77"/>
      <c r="E886" s="77"/>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row>
    <row r="887" spans="1:35" ht="15.75" customHeight="1" x14ac:dyDescent="0.3">
      <c r="A887" s="76"/>
      <c r="B887" s="76"/>
      <c r="C887" s="77"/>
      <c r="D887" s="77"/>
      <c r="E887" s="77"/>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row>
    <row r="888" spans="1:35" ht="15.75" customHeight="1" x14ac:dyDescent="0.3">
      <c r="A888" s="76"/>
      <c r="B888" s="76"/>
      <c r="C888" s="77"/>
      <c r="D888" s="77"/>
      <c r="E888" s="77"/>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row>
    <row r="889" spans="1:35" ht="15.75" customHeight="1" x14ac:dyDescent="0.3">
      <c r="A889" s="76"/>
      <c r="B889" s="76"/>
      <c r="C889" s="77"/>
      <c r="D889" s="77"/>
      <c r="E889" s="77"/>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row>
    <row r="890" spans="1:35" ht="15.75" customHeight="1" x14ac:dyDescent="0.3">
      <c r="A890" s="76"/>
      <c r="B890" s="76"/>
      <c r="C890" s="77"/>
      <c r="D890" s="77"/>
      <c r="E890" s="77"/>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row>
    <row r="891" spans="1:35" ht="15.75" customHeight="1" x14ac:dyDescent="0.3">
      <c r="A891" s="76"/>
      <c r="B891" s="76"/>
      <c r="C891" s="77"/>
      <c r="D891" s="77"/>
      <c r="E891" s="77"/>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row>
    <row r="892" spans="1:35" ht="15.75" customHeight="1" x14ac:dyDescent="0.3">
      <c r="A892" s="76"/>
      <c r="B892" s="76"/>
      <c r="C892" s="77"/>
      <c r="D892" s="77"/>
      <c r="E892" s="77"/>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row>
    <row r="893" spans="1:35" ht="15.75" customHeight="1" x14ac:dyDescent="0.3">
      <c r="A893" s="76"/>
      <c r="B893" s="76"/>
      <c r="C893" s="77"/>
      <c r="D893" s="77"/>
      <c r="E893" s="77"/>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row>
    <row r="894" spans="1:35" ht="15.75" customHeight="1" x14ac:dyDescent="0.3">
      <c r="A894" s="76"/>
      <c r="B894" s="76"/>
      <c r="C894" s="77"/>
      <c r="D894" s="77"/>
      <c r="E894" s="77"/>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row>
    <row r="895" spans="1:35" ht="15.75" customHeight="1" x14ac:dyDescent="0.3">
      <c r="A895" s="76"/>
      <c r="B895" s="76"/>
      <c r="C895" s="77"/>
      <c r="D895" s="77"/>
      <c r="E895" s="77"/>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row>
    <row r="896" spans="1:35" ht="15.75" customHeight="1" x14ac:dyDescent="0.3">
      <c r="A896" s="76"/>
      <c r="B896" s="76"/>
      <c r="C896" s="77"/>
      <c r="D896" s="77"/>
      <c r="E896" s="77"/>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row>
    <row r="897" spans="1:35" ht="15.75" customHeight="1" x14ac:dyDescent="0.3">
      <c r="A897" s="76"/>
      <c r="B897" s="76"/>
      <c r="C897" s="77"/>
      <c r="D897" s="77"/>
      <c r="E897" s="77"/>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row>
    <row r="898" spans="1:35" ht="15.75" customHeight="1" x14ac:dyDescent="0.3">
      <c r="A898" s="76"/>
      <c r="B898" s="76"/>
      <c r="C898" s="77"/>
      <c r="D898" s="77"/>
      <c r="E898" s="77"/>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row>
    <row r="899" spans="1:35" ht="15.75" customHeight="1" x14ac:dyDescent="0.3">
      <c r="A899" s="76"/>
      <c r="B899" s="76"/>
      <c r="C899" s="77"/>
      <c r="D899" s="77"/>
      <c r="E899" s="77"/>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row>
    <row r="900" spans="1:35" ht="15.75" customHeight="1" x14ac:dyDescent="0.3">
      <c r="A900" s="76"/>
      <c r="B900" s="76"/>
      <c r="C900" s="77"/>
      <c r="D900" s="77"/>
      <c r="E900" s="77"/>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row>
    <row r="901" spans="1:35" ht="15.75" customHeight="1" x14ac:dyDescent="0.3">
      <c r="A901" s="76"/>
      <c r="B901" s="76"/>
      <c r="C901" s="77"/>
      <c r="D901" s="77"/>
      <c r="E901" s="77"/>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row>
    <row r="902" spans="1:35" ht="15.75" customHeight="1" x14ac:dyDescent="0.3">
      <c r="A902" s="76"/>
      <c r="B902" s="76"/>
      <c r="C902" s="77"/>
      <c r="D902" s="77"/>
      <c r="E902" s="77"/>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row>
    <row r="903" spans="1:35" ht="15.75" customHeight="1" x14ac:dyDescent="0.3">
      <c r="A903" s="76"/>
      <c r="B903" s="76"/>
      <c r="C903" s="77"/>
      <c r="D903" s="77"/>
      <c r="E903" s="77"/>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row>
    <row r="904" spans="1:35" ht="15.75" customHeight="1" x14ac:dyDescent="0.3">
      <c r="A904" s="76"/>
      <c r="B904" s="76"/>
      <c r="C904" s="77"/>
      <c r="D904" s="77"/>
      <c r="E904" s="77"/>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row>
    <row r="905" spans="1:35" ht="15.75" customHeight="1" x14ac:dyDescent="0.3">
      <c r="A905" s="76"/>
      <c r="B905" s="76"/>
      <c r="C905" s="77"/>
      <c r="D905" s="77"/>
      <c r="E905" s="77"/>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row>
    <row r="906" spans="1:35" ht="15.75" customHeight="1" x14ac:dyDescent="0.3">
      <c r="A906" s="76"/>
      <c r="B906" s="76"/>
      <c r="C906" s="77"/>
      <c r="D906" s="77"/>
      <c r="E906" s="77"/>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row>
    <row r="907" spans="1:35" ht="15.75" customHeight="1" x14ac:dyDescent="0.3">
      <c r="A907" s="76"/>
      <c r="B907" s="76"/>
      <c r="C907" s="77"/>
      <c r="D907" s="77"/>
      <c r="E907" s="77"/>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row>
    <row r="908" spans="1:35" ht="15.75" customHeight="1" x14ac:dyDescent="0.3">
      <c r="A908" s="76"/>
      <c r="B908" s="76"/>
      <c r="C908" s="77"/>
      <c r="D908" s="77"/>
      <c r="E908" s="77"/>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row>
    <row r="909" spans="1:35" ht="15.75" customHeight="1" x14ac:dyDescent="0.3">
      <c r="A909" s="76"/>
      <c r="B909" s="76"/>
      <c r="C909" s="77"/>
      <c r="D909" s="77"/>
      <c r="E909" s="77"/>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row>
    <row r="910" spans="1:35" ht="15.75" customHeight="1" x14ac:dyDescent="0.3">
      <c r="A910" s="76"/>
      <c r="B910" s="76"/>
      <c r="C910" s="77"/>
      <c r="D910" s="77"/>
      <c r="E910" s="77"/>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row>
    <row r="911" spans="1:35" ht="15.75" customHeight="1" x14ac:dyDescent="0.3">
      <c r="A911" s="76"/>
      <c r="B911" s="76"/>
      <c r="C911" s="77"/>
      <c r="D911" s="77"/>
      <c r="E911" s="77"/>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row>
    <row r="912" spans="1:35" ht="15.75" customHeight="1" x14ac:dyDescent="0.3">
      <c r="A912" s="76"/>
      <c r="B912" s="76"/>
      <c r="C912" s="77"/>
      <c r="D912" s="77"/>
      <c r="E912" s="77"/>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row>
    <row r="913" spans="1:35" ht="15.75" customHeight="1" x14ac:dyDescent="0.3">
      <c r="A913" s="76"/>
      <c r="B913" s="76"/>
      <c r="C913" s="77"/>
      <c r="D913" s="77"/>
      <c r="E913" s="77"/>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row>
    <row r="914" spans="1:35" ht="15.75" customHeight="1" x14ac:dyDescent="0.3">
      <c r="A914" s="76"/>
      <c r="B914" s="76"/>
      <c r="C914" s="77"/>
      <c r="D914" s="77"/>
      <c r="E914" s="77"/>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row>
    <row r="915" spans="1:35" ht="15.75" customHeight="1" x14ac:dyDescent="0.3">
      <c r="A915" s="76"/>
      <c r="B915" s="76"/>
      <c r="C915" s="77"/>
      <c r="D915" s="77"/>
      <c r="E915" s="77"/>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row>
    <row r="916" spans="1:35" ht="15.75" customHeight="1" x14ac:dyDescent="0.3">
      <c r="A916" s="76"/>
      <c r="B916" s="76"/>
      <c r="C916" s="77"/>
      <c r="D916" s="77"/>
      <c r="E916" s="77"/>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row>
    <row r="917" spans="1:35" ht="15.75" customHeight="1" x14ac:dyDescent="0.3">
      <c r="A917" s="76"/>
      <c r="B917" s="76"/>
      <c r="C917" s="77"/>
      <c r="D917" s="77"/>
      <c r="E917" s="77"/>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row>
    <row r="918" spans="1:35" ht="15.75" customHeight="1" x14ac:dyDescent="0.3">
      <c r="A918" s="76"/>
      <c r="B918" s="76"/>
      <c r="C918" s="77"/>
      <c r="D918" s="77"/>
      <c r="E918" s="77"/>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row>
    <row r="919" spans="1:35" ht="15.75" customHeight="1" x14ac:dyDescent="0.3">
      <c r="A919" s="76"/>
      <c r="B919" s="76"/>
      <c r="C919" s="77"/>
      <c r="D919" s="77"/>
      <c r="E919" s="77"/>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row>
    <row r="920" spans="1:35" ht="15.75" customHeight="1" x14ac:dyDescent="0.3">
      <c r="A920" s="76"/>
      <c r="B920" s="76"/>
      <c r="C920" s="77"/>
      <c r="D920" s="77"/>
      <c r="E920" s="77"/>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row>
    <row r="921" spans="1:35" ht="15.75" customHeight="1" x14ac:dyDescent="0.3">
      <c r="A921" s="76"/>
      <c r="B921" s="76"/>
      <c r="C921" s="77"/>
      <c r="D921" s="77"/>
      <c r="E921" s="77"/>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row>
    <row r="922" spans="1:35" ht="15.75" customHeight="1" x14ac:dyDescent="0.3">
      <c r="A922" s="76"/>
      <c r="B922" s="76"/>
      <c r="C922" s="77"/>
      <c r="D922" s="77"/>
      <c r="E922" s="77"/>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row>
    <row r="923" spans="1:35" ht="15.75" customHeight="1" x14ac:dyDescent="0.3">
      <c r="A923" s="76"/>
      <c r="B923" s="76"/>
      <c r="C923" s="77"/>
      <c r="D923" s="77"/>
      <c r="E923" s="77"/>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row>
    <row r="924" spans="1:35" ht="15.75" customHeight="1" x14ac:dyDescent="0.3">
      <c r="A924" s="76"/>
      <c r="B924" s="76"/>
      <c r="C924" s="77"/>
      <c r="D924" s="77"/>
      <c r="E924" s="77"/>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row>
    <row r="925" spans="1:35" ht="15.75" customHeight="1" x14ac:dyDescent="0.3">
      <c r="A925" s="76"/>
      <c r="B925" s="76"/>
      <c r="C925" s="77"/>
      <c r="D925" s="77"/>
      <c r="E925" s="77"/>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row>
    <row r="926" spans="1:35" ht="15.75" customHeight="1" x14ac:dyDescent="0.3">
      <c r="A926" s="76"/>
      <c r="B926" s="76"/>
      <c r="C926" s="77"/>
      <c r="D926" s="77"/>
      <c r="E926" s="77"/>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row>
    <row r="927" spans="1:35" ht="15.75" customHeight="1" x14ac:dyDescent="0.3">
      <c r="A927" s="76"/>
      <c r="B927" s="76"/>
      <c r="C927" s="77"/>
      <c r="D927" s="77"/>
      <c r="E927" s="77"/>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row>
    <row r="928" spans="1:35" ht="15.75" customHeight="1" x14ac:dyDescent="0.3">
      <c r="A928" s="76"/>
      <c r="B928" s="76"/>
      <c r="C928" s="77"/>
      <c r="D928" s="77"/>
      <c r="E928" s="77"/>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row>
    <row r="929" spans="1:35" ht="15.75" customHeight="1" x14ac:dyDescent="0.3">
      <c r="A929" s="76"/>
      <c r="B929" s="76"/>
      <c r="C929" s="77"/>
      <c r="D929" s="77"/>
      <c r="E929" s="77"/>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row>
    <row r="930" spans="1:35" ht="15.75" customHeight="1" x14ac:dyDescent="0.3">
      <c r="A930" s="76"/>
      <c r="B930" s="76"/>
      <c r="C930" s="77"/>
      <c r="D930" s="77"/>
      <c r="E930" s="77"/>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row>
    <row r="931" spans="1:35" ht="15.75" customHeight="1" x14ac:dyDescent="0.3">
      <c r="A931" s="76"/>
      <c r="B931" s="76"/>
      <c r="C931" s="77"/>
      <c r="D931" s="77"/>
      <c r="E931" s="77"/>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row>
    <row r="932" spans="1:35" ht="15.75" customHeight="1" x14ac:dyDescent="0.3">
      <c r="A932" s="76"/>
      <c r="B932" s="76"/>
      <c r="C932" s="77"/>
      <c r="D932" s="77"/>
      <c r="E932" s="77"/>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row>
    <row r="933" spans="1:35" ht="15.75" customHeight="1" x14ac:dyDescent="0.3">
      <c r="A933" s="76"/>
      <c r="B933" s="76"/>
      <c r="C933" s="77"/>
      <c r="D933" s="77"/>
      <c r="E933" s="77"/>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row>
    <row r="934" spans="1:35" ht="15.75" customHeight="1" x14ac:dyDescent="0.3">
      <c r="A934" s="76"/>
      <c r="B934" s="76"/>
      <c r="C934" s="77"/>
      <c r="D934" s="77"/>
      <c r="E934" s="77"/>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row>
    <row r="935" spans="1:35" ht="15.75" customHeight="1" x14ac:dyDescent="0.3">
      <c r="A935" s="76"/>
      <c r="B935" s="76"/>
      <c r="C935" s="77"/>
      <c r="D935" s="77"/>
      <c r="E935" s="77"/>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row>
    <row r="936" spans="1:35" ht="15.75" customHeight="1" x14ac:dyDescent="0.3">
      <c r="A936" s="76"/>
      <c r="B936" s="76"/>
      <c r="C936" s="77"/>
      <c r="D936" s="77"/>
      <c r="E936" s="77"/>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row>
    <row r="937" spans="1:35" ht="15.75" customHeight="1" x14ac:dyDescent="0.3">
      <c r="A937" s="76"/>
      <c r="B937" s="76"/>
      <c r="C937" s="77"/>
      <c r="D937" s="77"/>
      <c r="E937" s="77"/>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row>
    <row r="938" spans="1:35" ht="15.75" customHeight="1" x14ac:dyDescent="0.3">
      <c r="A938" s="76"/>
      <c r="B938" s="76"/>
      <c r="C938" s="77"/>
      <c r="D938" s="77"/>
      <c r="E938" s="77"/>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row>
    <row r="939" spans="1:35" ht="15.75" customHeight="1" x14ac:dyDescent="0.3">
      <c r="A939" s="76"/>
      <c r="B939" s="76"/>
      <c r="C939" s="77"/>
      <c r="D939" s="77"/>
      <c r="E939" s="77"/>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row>
    <row r="940" spans="1:35" ht="15.75" customHeight="1" x14ac:dyDescent="0.3">
      <c r="A940" s="76"/>
      <c r="B940" s="76"/>
      <c r="C940" s="77"/>
      <c r="D940" s="77"/>
      <c r="E940" s="77"/>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row>
    <row r="941" spans="1:35" ht="15.75" customHeight="1" x14ac:dyDescent="0.3">
      <c r="A941" s="76"/>
      <c r="B941" s="76"/>
      <c r="C941" s="77"/>
      <c r="D941" s="77"/>
      <c r="E941" s="77"/>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row>
    <row r="942" spans="1:35" ht="15.75" customHeight="1" x14ac:dyDescent="0.3">
      <c r="A942" s="76"/>
      <c r="B942" s="76"/>
      <c r="C942" s="77"/>
      <c r="D942" s="77"/>
      <c r="E942" s="77"/>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row>
    <row r="943" spans="1:35" ht="15.75" customHeight="1" x14ac:dyDescent="0.3">
      <c r="A943" s="76"/>
      <c r="B943" s="76"/>
      <c r="C943" s="77"/>
      <c r="D943" s="77"/>
      <c r="E943" s="77"/>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row>
    <row r="944" spans="1:35" ht="15.75" customHeight="1" x14ac:dyDescent="0.3">
      <c r="A944" s="76"/>
      <c r="B944" s="76"/>
      <c r="C944" s="77"/>
      <c r="D944" s="77"/>
      <c r="E944" s="77"/>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row>
    <row r="945" spans="1:35" ht="15.75" customHeight="1" x14ac:dyDescent="0.3">
      <c r="A945" s="76"/>
      <c r="B945" s="76"/>
      <c r="C945" s="77"/>
      <c r="D945" s="77"/>
      <c r="E945" s="77"/>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row>
    <row r="946" spans="1:35" ht="15.75" customHeight="1" x14ac:dyDescent="0.3">
      <c r="A946" s="76"/>
      <c r="B946" s="76"/>
      <c r="C946" s="77"/>
      <c r="D946" s="77"/>
      <c r="E946" s="77"/>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row>
    <row r="947" spans="1:35" ht="15.75" customHeight="1" x14ac:dyDescent="0.3">
      <c r="A947" s="76"/>
      <c r="B947" s="76"/>
      <c r="C947" s="77"/>
      <c r="D947" s="77"/>
      <c r="E947" s="77"/>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row>
    <row r="948" spans="1:35" ht="15.75" customHeight="1" x14ac:dyDescent="0.3">
      <c r="A948" s="76"/>
      <c r="B948" s="76"/>
      <c r="C948" s="77"/>
      <c r="D948" s="77"/>
      <c r="E948" s="77"/>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row>
    <row r="949" spans="1:35" ht="15.75" customHeight="1" x14ac:dyDescent="0.3">
      <c r="A949" s="76"/>
      <c r="B949" s="76"/>
      <c r="C949" s="77"/>
      <c r="D949" s="77"/>
      <c r="E949" s="77"/>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row>
    <row r="950" spans="1:35" ht="15.75" customHeight="1" x14ac:dyDescent="0.3">
      <c r="A950" s="76"/>
      <c r="B950" s="76"/>
      <c r="C950" s="77"/>
      <c r="D950" s="77"/>
      <c r="E950" s="77"/>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row>
    <row r="951" spans="1:35" ht="15.75" customHeight="1" x14ac:dyDescent="0.3">
      <c r="A951" s="76"/>
      <c r="B951" s="76"/>
      <c r="C951" s="77"/>
      <c r="D951" s="77"/>
      <c r="E951" s="77"/>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row>
    <row r="952" spans="1:35" ht="15.75" customHeight="1" x14ac:dyDescent="0.3">
      <c r="A952" s="76"/>
      <c r="B952" s="76"/>
      <c r="C952" s="77"/>
      <c r="D952" s="77"/>
      <c r="E952" s="77"/>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row>
    <row r="953" spans="1:35" ht="15.75" customHeight="1" x14ac:dyDescent="0.3">
      <c r="A953" s="76"/>
      <c r="B953" s="76"/>
      <c r="C953" s="77"/>
      <c r="D953" s="77"/>
      <c r="E953" s="77"/>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row>
    <row r="954" spans="1:35" ht="15.75" customHeight="1" x14ac:dyDescent="0.3">
      <c r="A954" s="76"/>
      <c r="B954" s="76"/>
      <c r="C954" s="77"/>
      <c r="D954" s="77"/>
      <c r="E954" s="77"/>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row>
    <row r="955" spans="1:35" ht="15.75" customHeight="1" x14ac:dyDescent="0.3">
      <c r="A955" s="76"/>
      <c r="B955" s="76"/>
      <c r="C955" s="77"/>
      <c r="D955" s="77"/>
      <c r="E955" s="77"/>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row>
    <row r="956" spans="1:35" ht="15.75" customHeight="1" x14ac:dyDescent="0.3">
      <c r="A956" s="76"/>
      <c r="B956" s="76"/>
      <c r="C956" s="77"/>
      <c r="D956" s="77"/>
      <c r="E956" s="77"/>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row>
    <row r="957" spans="1:35" ht="15.75" customHeight="1" x14ac:dyDescent="0.3">
      <c r="A957" s="76"/>
      <c r="B957" s="76"/>
      <c r="C957" s="77"/>
      <c r="D957" s="77"/>
      <c r="E957" s="77"/>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row>
    <row r="958" spans="1:35" ht="15.75" customHeight="1" x14ac:dyDescent="0.3">
      <c r="A958" s="76"/>
      <c r="B958" s="76"/>
      <c r="C958" s="77"/>
      <c r="D958" s="77"/>
      <c r="E958" s="77"/>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row>
    <row r="959" spans="1:35" ht="15.75" customHeight="1" x14ac:dyDescent="0.3">
      <c r="A959" s="76"/>
      <c r="B959" s="76"/>
      <c r="C959" s="77"/>
      <c r="D959" s="77"/>
      <c r="E959" s="77"/>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row>
    <row r="960" spans="1:35" ht="15.75" customHeight="1" x14ac:dyDescent="0.3">
      <c r="A960" s="76"/>
      <c r="B960" s="76"/>
      <c r="C960" s="77"/>
      <c r="D960" s="77"/>
      <c r="E960" s="77"/>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row>
    <row r="961" spans="1:35" ht="15.75" customHeight="1" x14ac:dyDescent="0.3">
      <c r="A961" s="76"/>
      <c r="B961" s="76"/>
      <c r="C961" s="77"/>
      <c r="D961" s="77"/>
      <c r="E961" s="77"/>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row>
    <row r="962" spans="1:35" ht="15.75" customHeight="1" x14ac:dyDescent="0.3">
      <c r="A962" s="76"/>
      <c r="B962" s="76"/>
      <c r="C962" s="77"/>
      <c r="D962" s="77"/>
      <c r="E962" s="77"/>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row>
    <row r="963" spans="1:35" ht="15.75" customHeight="1" x14ac:dyDescent="0.3">
      <c r="A963" s="76"/>
      <c r="B963" s="76"/>
      <c r="C963" s="77"/>
      <c r="D963" s="77"/>
      <c r="E963" s="77"/>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row>
    <row r="964" spans="1:35" ht="15.75" customHeight="1" x14ac:dyDescent="0.3">
      <c r="A964" s="76"/>
      <c r="B964" s="76"/>
      <c r="C964" s="77"/>
      <c r="D964" s="77"/>
      <c r="E964" s="77"/>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row>
    <row r="965" spans="1:35" ht="15.75" customHeight="1" x14ac:dyDescent="0.3">
      <c r="A965" s="76"/>
      <c r="B965" s="76"/>
      <c r="C965" s="77"/>
      <c r="D965" s="77"/>
      <c r="E965" s="77"/>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row>
    <row r="966" spans="1:35" ht="15.75" customHeight="1" x14ac:dyDescent="0.3">
      <c r="A966" s="76"/>
      <c r="B966" s="76"/>
      <c r="C966" s="77"/>
      <c r="D966" s="77"/>
      <c r="E966" s="77"/>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row>
    <row r="967" spans="1:35" ht="15.75" customHeight="1" x14ac:dyDescent="0.3">
      <c r="A967" s="76"/>
      <c r="B967" s="76"/>
      <c r="C967" s="77"/>
      <c r="D967" s="77"/>
      <c r="E967" s="77"/>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row>
    <row r="968" spans="1:35" ht="15.75" customHeight="1" x14ac:dyDescent="0.3">
      <c r="A968" s="76"/>
      <c r="B968" s="76"/>
      <c r="C968" s="77"/>
      <c r="D968" s="77"/>
      <c r="E968" s="77"/>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row>
    <row r="969" spans="1:35" ht="15.75" customHeight="1" x14ac:dyDescent="0.3">
      <c r="A969" s="76"/>
      <c r="B969" s="76"/>
      <c r="C969" s="77"/>
      <c r="D969" s="77"/>
      <c r="E969" s="77"/>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row>
    <row r="970" spans="1:35" ht="15.75" customHeight="1" x14ac:dyDescent="0.3">
      <c r="A970" s="76"/>
      <c r="B970" s="76"/>
      <c r="C970" s="77"/>
      <c r="D970" s="77"/>
      <c r="E970" s="77"/>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row>
    <row r="971" spans="1:35" ht="15.75" customHeight="1" x14ac:dyDescent="0.3">
      <c r="A971" s="76"/>
      <c r="B971" s="76"/>
      <c r="C971" s="77"/>
      <c r="D971" s="77"/>
      <c r="E971" s="77"/>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row>
    <row r="972" spans="1:35" ht="15.75" customHeight="1" x14ac:dyDescent="0.3">
      <c r="A972" s="76"/>
      <c r="B972" s="76"/>
      <c r="C972" s="77"/>
      <c r="D972" s="77"/>
      <c r="E972" s="77"/>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row>
    <row r="973" spans="1:35" ht="15.75" customHeight="1" x14ac:dyDescent="0.3">
      <c r="A973" s="76"/>
      <c r="B973" s="76"/>
      <c r="C973" s="77"/>
      <c r="D973" s="77"/>
      <c r="E973" s="77"/>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row>
    <row r="974" spans="1:35" ht="15.75" customHeight="1" x14ac:dyDescent="0.3">
      <c r="A974" s="76"/>
      <c r="B974" s="76"/>
      <c r="C974" s="77"/>
      <c r="D974" s="77"/>
      <c r="E974" s="77"/>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row>
    <row r="975" spans="1:35" ht="15.75" customHeight="1" x14ac:dyDescent="0.3">
      <c r="A975" s="76"/>
      <c r="B975" s="76"/>
      <c r="C975" s="77"/>
      <c r="D975" s="77"/>
      <c r="E975" s="77"/>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row>
    <row r="976" spans="1:35" ht="15.75" customHeight="1" x14ac:dyDescent="0.3">
      <c r="A976" s="76"/>
      <c r="B976" s="76"/>
      <c r="C976" s="77"/>
      <c r="D976" s="77"/>
      <c r="E976" s="77"/>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row>
    <row r="977" spans="1:35" ht="15.75" customHeight="1" x14ac:dyDescent="0.3">
      <c r="A977" s="76"/>
      <c r="B977" s="76"/>
      <c r="C977" s="77"/>
      <c r="D977" s="77"/>
      <c r="E977" s="77"/>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row>
    <row r="978" spans="1:35" ht="15.75" customHeight="1" x14ac:dyDescent="0.3">
      <c r="A978" s="76"/>
      <c r="B978" s="76"/>
      <c r="C978" s="77"/>
      <c r="D978" s="77"/>
      <c r="E978" s="77"/>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row>
    <row r="979" spans="1:35" ht="15.75" customHeight="1" x14ac:dyDescent="0.3">
      <c r="A979" s="76"/>
      <c r="B979" s="76"/>
      <c r="C979" s="77"/>
      <c r="D979" s="77"/>
      <c r="E979" s="77"/>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row>
    <row r="980" spans="1:35" ht="15.75" customHeight="1" x14ac:dyDescent="0.3">
      <c r="A980" s="76"/>
      <c r="B980" s="76"/>
      <c r="C980" s="77"/>
      <c r="D980" s="77"/>
      <c r="E980" s="77"/>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row>
    <row r="981" spans="1:35" ht="15.75" customHeight="1" x14ac:dyDescent="0.3">
      <c r="A981" s="76"/>
      <c r="B981" s="76"/>
      <c r="C981" s="77"/>
      <c r="D981" s="77"/>
      <c r="E981" s="77"/>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row>
    <row r="982" spans="1:35" ht="15.75" customHeight="1" x14ac:dyDescent="0.3">
      <c r="A982" s="76"/>
      <c r="B982" s="76"/>
      <c r="C982" s="77"/>
      <c r="D982" s="77"/>
      <c r="E982" s="77"/>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row>
    <row r="983" spans="1:35" ht="15.75" customHeight="1" x14ac:dyDescent="0.3">
      <c r="A983" s="76"/>
      <c r="B983" s="76"/>
      <c r="C983" s="77"/>
      <c r="D983" s="77"/>
      <c r="E983" s="77"/>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row>
    <row r="984" spans="1:35" ht="15.75" customHeight="1" x14ac:dyDescent="0.3">
      <c r="A984" s="76"/>
      <c r="B984" s="76"/>
      <c r="C984" s="77"/>
      <c r="D984" s="77"/>
      <c r="E984" s="77"/>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row>
    <row r="985" spans="1:35" ht="15.75" customHeight="1" x14ac:dyDescent="0.3">
      <c r="A985" s="76"/>
      <c r="B985" s="76"/>
      <c r="C985" s="77"/>
      <c r="D985" s="77"/>
      <c r="E985" s="77"/>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row>
    <row r="986" spans="1:35" ht="15.75" customHeight="1" x14ac:dyDescent="0.3">
      <c r="A986" s="76"/>
      <c r="B986" s="76"/>
      <c r="C986" s="77"/>
      <c r="D986" s="77"/>
      <c r="E986" s="77"/>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row>
    <row r="987" spans="1:35" ht="15.75" customHeight="1" x14ac:dyDescent="0.3">
      <c r="A987" s="76"/>
      <c r="B987" s="76"/>
      <c r="C987" s="77"/>
      <c r="D987" s="77"/>
      <c r="E987" s="77"/>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row>
    <row r="988" spans="1:35" ht="15.75" customHeight="1" x14ac:dyDescent="0.3">
      <c r="A988" s="76"/>
      <c r="B988" s="76"/>
      <c r="C988" s="77"/>
      <c r="D988" s="77"/>
      <c r="E988" s="77"/>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row>
    <row r="989" spans="1:35" ht="15.75" customHeight="1" x14ac:dyDescent="0.3">
      <c r="A989" s="76"/>
      <c r="B989" s="76"/>
      <c r="C989" s="77"/>
      <c r="D989" s="77"/>
      <c r="E989" s="77"/>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row>
    <row r="990" spans="1:35" ht="15.75" customHeight="1" x14ac:dyDescent="0.3">
      <c r="A990" s="76"/>
      <c r="B990" s="76"/>
      <c r="C990" s="77"/>
      <c r="D990" s="77"/>
      <c r="E990" s="77"/>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row>
    <row r="991" spans="1:35" ht="15.75" customHeight="1" x14ac:dyDescent="0.3">
      <c r="A991" s="76"/>
      <c r="B991" s="76"/>
      <c r="C991" s="77"/>
      <c r="D991" s="77"/>
      <c r="E991" s="77"/>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row>
    <row r="992" spans="1:35" ht="15.75" customHeight="1" x14ac:dyDescent="0.3">
      <c r="A992" s="76"/>
      <c r="B992" s="76"/>
      <c r="C992" s="77"/>
      <c r="D992" s="77"/>
      <c r="E992" s="77"/>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row>
    <row r="993" spans="1:35" ht="15.75" customHeight="1" x14ac:dyDescent="0.3">
      <c r="A993" s="76"/>
      <c r="B993" s="76"/>
      <c r="C993" s="77"/>
      <c r="D993" s="77"/>
      <c r="E993" s="77"/>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row>
    <row r="994" spans="1:35" ht="15.75" customHeight="1" x14ac:dyDescent="0.3">
      <c r="A994" s="76"/>
      <c r="B994" s="76"/>
      <c r="C994" s="77"/>
      <c r="D994" s="77"/>
      <c r="E994" s="77"/>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row>
    <row r="995" spans="1:35" ht="15.75" customHeight="1" x14ac:dyDescent="0.3">
      <c r="A995" s="76"/>
      <c r="B995" s="76"/>
      <c r="C995" s="77"/>
      <c r="D995" s="77"/>
      <c r="E995" s="77"/>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row>
    <row r="996" spans="1:35" ht="15.75" customHeight="1" x14ac:dyDescent="0.3">
      <c r="A996" s="76"/>
      <c r="B996" s="76"/>
      <c r="C996" s="77"/>
      <c r="D996" s="77"/>
      <c r="E996" s="77"/>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row>
  </sheetData>
  <mergeCells count="129">
    <mergeCell ref="B34:B35"/>
    <mergeCell ref="C34:C35"/>
    <mergeCell ref="F34:F35"/>
    <mergeCell ref="G34:G35"/>
    <mergeCell ref="H34:H35"/>
    <mergeCell ref="I34:I35"/>
    <mergeCell ref="A34:A35"/>
    <mergeCell ref="A39:A40"/>
    <mergeCell ref="X69:Y69"/>
    <mergeCell ref="I39:I40"/>
    <mergeCell ref="G39:G40"/>
    <mergeCell ref="H39:H40"/>
    <mergeCell ref="B39:B40"/>
    <mergeCell ref="C39:C40"/>
    <mergeCell ref="D39:D40"/>
    <mergeCell ref="F39:F40"/>
    <mergeCell ref="AF69:AG69"/>
    <mergeCell ref="AH69:AI69"/>
    <mergeCell ref="AH71:AI71"/>
    <mergeCell ref="J69:K69"/>
    <mergeCell ref="L69:M69"/>
    <mergeCell ref="N69:O69"/>
    <mergeCell ref="P69:Q69"/>
    <mergeCell ref="R69:S69"/>
    <mergeCell ref="T69:U69"/>
    <mergeCell ref="V69:W69"/>
    <mergeCell ref="X71:Y71"/>
    <mergeCell ref="Z71:AA71"/>
    <mergeCell ref="AB71:AC71"/>
    <mergeCell ref="AD71:AE71"/>
    <mergeCell ref="AF71:AG71"/>
    <mergeCell ref="J71:K71"/>
    <mergeCell ref="L71:M71"/>
    <mergeCell ref="N71:O71"/>
    <mergeCell ref="P71:Q71"/>
    <mergeCell ref="R71:S71"/>
    <mergeCell ref="T71:U71"/>
    <mergeCell ref="Z69:AA69"/>
    <mergeCell ref="AB69:AC69"/>
    <mergeCell ref="AD69:AE69"/>
    <mergeCell ref="A1:C4"/>
    <mergeCell ref="D1:AI1"/>
    <mergeCell ref="D2:AI2"/>
    <mergeCell ref="D3:AI3"/>
    <mergeCell ref="D4:V4"/>
    <mergeCell ref="W4:AI4"/>
    <mergeCell ref="C5:J5"/>
    <mergeCell ref="V10:W10"/>
    <mergeCell ref="X10:Y10"/>
    <mergeCell ref="Z10:AA10"/>
    <mergeCell ref="AB10:AC10"/>
    <mergeCell ref="AD10:AE10"/>
    <mergeCell ref="AF10:AG10"/>
    <mergeCell ref="J9:AG9"/>
    <mergeCell ref="AH9:AI10"/>
    <mergeCell ref="A9:I9"/>
    <mergeCell ref="J10:K10"/>
    <mergeCell ref="L10:M10"/>
    <mergeCell ref="N10:O10"/>
    <mergeCell ref="P10:Q10"/>
    <mergeCell ref="R10:S10"/>
    <mergeCell ref="T10:U10"/>
    <mergeCell ref="C25:C26"/>
    <mergeCell ref="A6:B7"/>
    <mergeCell ref="B25:B26"/>
    <mergeCell ref="F25:F26"/>
    <mergeCell ref="G25:G26"/>
    <mergeCell ref="A5:B5"/>
    <mergeCell ref="D6:E6"/>
    <mergeCell ref="F6:G6"/>
    <mergeCell ref="H6:J7"/>
    <mergeCell ref="D7:E7"/>
    <mergeCell ref="F7:G7"/>
    <mergeCell ref="D25:D26"/>
    <mergeCell ref="A25:A26"/>
    <mergeCell ref="G94:W94"/>
    <mergeCell ref="X94:AF94"/>
    <mergeCell ref="G95:W95"/>
    <mergeCell ref="X95:AF95"/>
    <mergeCell ref="G96:W96"/>
    <mergeCell ref="X96:AF96"/>
    <mergeCell ref="F85:I85"/>
    <mergeCell ref="F86:I86"/>
    <mergeCell ref="F87:I87"/>
    <mergeCell ref="F88:I88"/>
    <mergeCell ref="F91:AF91"/>
    <mergeCell ref="G92:W92"/>
    <mergeCell ref="X92:AF92"/>
    <mergeCell ref="G93:W93"/>
    <mergeCell ref="X93:AF93"/>
    <mergeCell ref="G103:W103"/>
    <mergeCell ref="X103:AF103"/>
    <mergeCell ref="G104:W104"/>
    <mergeCell ref="X104:AF104"/>
    <mergeCell ref="G97:W97"/>
    <mergeCell ref="G98:W98"/>
    <mergeCell ref="X98:AF98"/>
    <mergeCell ref="G99:W99"/>
    <mergeCell ref="X99:AF99"/>
    <mergeCell ref="G100:W100"/>
    <mergeCell ref="X100:AF100"/>
    <mergeCell ref="X97:AF97"/>
    <mergeCell ref="G101:W101"/>
    <mergeCell ref="X101:AF101"/>
    <mergeCell ref="G102:W102"/>
    <mergeCell ref="X102:AF102"/>
    <mergeCell ref="H79:AF79"/>
    <mergeCell ref="F80:G80"/>
    <mergeCell ref="H80:AF80"/>
    <mergeCell ref="F81:G81"/>
    <mergeCell ref="H81:AF81"/>
    <mergeCell ref="F82:AF82"/>
    <mergeCell ref="I83:L83"/>
    <mergeCell ref="M83:X83"/>
    <mergeCell ref="Y83:Z84"/>
    <mergeCell ref="I84:L84"/>
    <mergeCell ref="M84:X84"/>
    <mergeCell ref="F79:G79"/>
    <mergeCell ref="V71:W71"/>
    <mergeCell ref="F74:G74"/>
    <mergeCell ref="H74:AF74"/>
    <mergeCell ref="F75:G75"/>
    <mergeCell ref="H75:AF75"/>
    <mergeCell ref="F76:G76"/>
    <mergeCell ref="H76:AF76"/>
    <mergeCell ref="H77:AF77"/>
    <mergeCell ref="H78:AF78"/>
    <mergeCell ref="F77:G77"/>
    <mergeCell ref="F78:G78"/>
  </mergeCells>
  <conditionalFormatting sqref="C61 J61:AI61">
    <cfRule type="cellIs" dxfId="138" priority="24" stopIfTrue="1" operator="equal">
      <formula>0</formula>
    </cfRule>
    <cfRule type="cellIs" dxfId="137" priority="22" stopIfTrue="1" operator="equal">
      <formula>1</formula>
    </cfRule>
    <cfRule type="cellIs" dxfId="136" priority="23" stopIfTrue="1" operator="equal">
      <formula>0</formula>
    </cfRule>
    <cfRule type="cellIs" dxfId="135" priority="25" stopIfTrue="1" operator="equal">
      <formula>0</formula>
    </cfRule>
    <cfRule type="cellIs" dxfId="134" priority="26" stopIfTrue="1" operator="equal">
      <formula>0</formula>
    </cfRule>
    <cfRule type="cellIs" dxfId="133" priority="27" operator="between">
      <formula>1</formula>
      <formula>9</formula>
    </cfRule>
    <cfRule type="cellIs" dxfId="132" priority="28" operator="equal">
      <formula>0</formula>
    </cfRule>
    <cfRule type="cellIs" dxfId="131" priority="29" stopIfTrue="1" operator="equal">
      <formula>"P"</formula>
    </cfRule>
    <cfRule type="cellIs" dxfId="130" priority="30" stopIfTrue="1" operator="equal">
      <formula>"E"</formula>
    </cfRule>
    <cfRule type="cellIs" dxfId="129" priority="31" stopIfTrue="1" operator="equal">
      <formula>"P"</formula>
    </cfRule>
  </conditionalFormatting>
  <conditionalFormatting sqref="E61">
    <cfRule type="cellIs" dxfId="128" priority="2" stopIfTrue="1" operator="equal">
      <formula>1</formula>
    </cfRule>
    <cfRule type="cellIs" dxfId="127" priority="3" stopIfTrue="1" operator="equal">
      <formula>0</formula>
    </cfRule>
    <cfRule type="cellIs" dxfId="126" priority="4" stopIfTrue="1" operator="equal">
      <formula>0</formula>
    </cfRule>
    <cfRule type="cellIs" dxfId="125" priority="5" stopIfTrue="1" operator="equal">
      <formula>0</formula>
    </cfRule>
    <cfRule type="cellIs" dxfId="124" priority="6" stopIfTrue="1" operator="equal">
      <formula>0</formula>
    </cfRule>
    <cfRule type="cellIs" dxfId="123" priority="7" operator="between">
      <formula>1</formula>
      <formula>9</formula>
    </cfRule>
    <cfRule type="cellIs" dxfId="122" priority="8" operator="equal">
      <formula>0</formula>
    </cfRule>
    <cfRule type="cellIs" dxfId="121" priority="9" stopIfTrue="1" operator="equal">
      <formula>"P"</formula>
    </cfRule>
    <cfRule type="cellIs" dxfId="120" priority="10" stopIfTrue="1" operator="equal">
      <formula>"E"</formula>
    </cfRule>
    <cfRule type="cellIs" dxfId="119" priority="11" stopIfTrue="1" operator="equal">
      <formula>"P"</formula>
    </cfRule>
    <cfRule type="cellIs" dxfId="118" priority="1" stopIfTrue="1" operator="equal">
      <formula>0</formula>
    </cfRule>
  </conditionalFormatting>
  <conditionalFormatting sqref="E63">
    <cfRule type="cellIs" dxfId="117" priority="591" stopIfTrue="1" operator="equal">
      <formula>1</formula>
    </cfRule>
    <cfRule type="cellIs" dxfId="116" priority="584" stopIfTrue="1" operator="equal">
      <formula>"P"</formula>
    </cfRule>
    <cfRule type="cellIs" dxfId="115" priority="590" stopIfTrue="1" operator="equal">
      <formula>0</formula>
    </cfRule>
    <cfRule type="cellIs" dxfId="114" priority="589" stopIfTrue="1" operator="equal">
      <formula>0</formula>
    </cfRule>
    <cfRule type="cellIs" dxfId="113" priority="588" stopIfTrue="1" operator="equal">
      <formula>0</formula>
    </cfRule>
    <cfRule type="cellIs" dxfId="112" priority="587" stopIfTrue="1" operator="equal">
      <formula>0</formula>
    </cfRule>
    <cfRule type="cellIs" dxfId="111" priority="586" operator="between">
      <formula>1</formula>
      <formula>9</formula>
    </cfRule>
    <cfRule type="cellIs" dxfId="110" priority="585" operator="equal">
      <formula>0</formula>
    </cfRule>
    <cfRule type="cellIs" dxfId="109" priority="583" stopIfTrue="1" operator="equal">
      <formula>"E"</formula>
    </cfRule>
    <cfRule type="cellIs" dxfId="108" priority="592" stopIfTrue="1" operator="equal">
      <formula>0</formula>
    </cfRule>
  </conditionalFormatting>
  <conditionalFormatting sqref="E63:E67">
    <cfRule type="cellIs" dxfId="107" priority="571" stopIfTrue="1" operator="equal">
      <formula>"E"</formula>
    </cfRule>
    <cfRule type="cellIs" dxfId="106" priority="572" stopIfTrue="1" operator="equal">
      <formula>"P"</formula>
    </cfRule>
  </conditionalFormatting>
  <conditionalFormatting sqref="E64:E67">
    <cfRule type="cellIs" dxfId="105" priority="580" stopIfTrue="1" operator="equal">
      <formula>0</formula>
    </cfRule>
    <cfRule type="cellIs" dxfId="104" priority="578" stopIfTrue="1" operator="equal">
      <formula>0</formula>
    </cfRule>
    <cfRule type="cellIs" dxfId="103" priority="570" stopIfTrue="1" operator="equal">
      <formula>"P"</formula>
    </cfRule>
    <cfRule type="cellIs" dxfId="102" priority="573" operator="equal">
      <formula>0</formula>
    </cfRule>
    <cfRule type="cellIs" dxfId="101" priority="574" operator="between">
      <formula>1</formula>
      <formula>9</formula>
    </cfRule>
    <cfRule type="cellIs" dxfId="100" priority="575" stopIfTrue="1" operator="equal">
      <formula>0</formula>
    </cfRule>
    <cfRule type="cellIs" dxfId="99" priority="576" stopIfTrue="1" operator="equal">
      <formula>0</formula>
    </cfRule>
    <cfRule type="cellIs" dxfId="98" priority="569" stopIfTrue="1" operator="equal">
      <formula>"E"</formula>
    </cfRule>
    <cfRule type="cellIs" dxfId="97" priority="577" stopIfTrue="1" operator="equal">
      <formula>0</formula>
    </cfRule>
    <cfRule type="cellIs" dxfId="96" priority="579" stopIfTrue="1" operator="equal">
      <formula>1</formula>
    </cfRule>
  </conditionalFormatting>
  <conditionalFormatting sqref="E12:I12 C12:C34 J12:AI67 E13:E62 C36:C67 AD57:AD68 J68:AC68 AE68:AG68">
    <cfRule type="cellIs" dxfId="95" priority="172" operator="equal">
      <formula>0</formula>
    </cfRule>
    <cfRule type="cellIs" dxfId="94" priority="171" stopIfTrue="1" operator="equal">
      <formula>0</formula>
    </cfRule>
    <cfRule type="cellIs" dxfId="93" priority="173" operator="between">
      <formula>1</formula>
      <formula>9</formula>
    </cfRule>
    <cfRule type="cellIs" dxfId="92" priority="174" stopIfTrue="1" operator="equal">
      <formula>0</formula>
    </cfRule>
    <cfRule type="cellIs" dxfId="91" priority="175" stopIfTrue="1" operator="equal">
      <formula>0</formula>
    </cfRule>
    <cfRule type="cellIs" dxfId="90" priority="176" stopIfTrue="1" operator="equal">
      <formula>0</formula>
    </cfRule>
    <cfRule type="cellIs" dxfId="89" priority="177" stopIfTrue="1" operator="equal">
      <formula>0</formula>
    </cfRule>
    <cfRule type="cellIs" dxfId="88" priority="178" stopIfTrue="1" operator="equal">
      <formula>1</formula>
    </cfRule>
  </conditionalFormatting>
  <conditionalFormatting sqref="E12:I12 J68:AG68 J12:AI67 C12:C34 E13:E62 C36:C67">
    <cfRule type="cellIs" dxfId="87" priority="164" stopIfTrue="1" operator="equal">
      <formula>"P"</formula>
    </cfRule>
  </conditionalFormatting>
  <conditionalFormatting sqref="E12:I12 J68:AG68">
    <cfRule type="cellIs" dxfId="86" priority="163" stopIfTrue="1" operator="equal">
      <formula>"E"</formula>
    </cfRule>
  </conditionalFormatting>
  <conditionalFormatting sqref="J71">
    <cfRule type="cellIs" dxfId="85" priority="183" operator="equal">
      <formula>0</formula>
    </cfRule>
    <cfRule type="cellIs" dxfId="84" priority="184" operator="between">
      <formula>1</formula>
      <formula>9</formula>
    </cfRule>
    <cfRule type="cellIs" dxfId="83" priority="186" stopIfTrue="1" operator="equal">
      <formula>0</formula>
    </cfRule>
    <cfRule type="cellIs" dxfId="82" priority="187" stopIfTrue="1" operator="equal">
      <formula>0</formula>
    </cfRule>
    <cfRule type="cellIs" dxfId="81" priority="188" stopIfTrue="1" operator="equal">
      <formula>0</formula>
    </cfRule>
    <cfRule type="cellIs" dxfId="80" priority="189" stopIfTrue="1" operator="equal">
      <formula>1</formula>
    </cfRule>
    <cfRule type="cellIs" dxfId="79" priority="190" stopIfTrue="1" operator="equal">
      <formula>0</formula>
    </cfRule>
    <cfRule type="cellIs" dxfId="78" priority="185" stopIfTrue="1" operator="equal">
      <formula>0</formula>
    </cfRule>
  </conditionalFormatting>
  <conditionalFormatting sqref="J64:U67 W64:AG67">
    <cfRule type="cellIs" dxfId="77" priority="555" stopIfTrue="1" operator="equal">
      <formula>1</formula>
    </cfRule>
    <cfRule type="cellIs" dxfId="76" priority="554" stopIfTrue="1" operator="equal">
      <formula>0</formula>
    </cfRule>
    <cfRule type="cellIs" dxfId="75" priority="553" stopIfTrue="1" operator="equal">
      <formula>0</formula>
    </cfRule>
    <cfRule type="cellIs" dxfId="74" priority="556" stopIfTrue="1" operator="equal">
      <formula>0</formula>
    </cfRule>
    <cfRule type="cellIs" dxfId="73" priority="551" stopIfTrue="1" operator="equal">
      <formula>0</formula>
    </cfRule>
    <cfRule type="cellIs" dxfId="72" priority="550" operator="between">
      <formula>1</formula>
      <formula>9</formula>
    </cfRule>
    <cfRule type="cellIs" dxfId="71" priority="549" operator="equal">
      <formula>0</formula>
    </cfRule>
    <cfRule type="cellIs" dxfId="70" priority="552" stopIfTrue="1" operator="equal">
      <formula>0</formula>
    </cfRule>
  </conditionalFormatting>
  <conditionalFormatting sqref="J60:AG61">
    <cfRule type="cellIs" dxfId="69" priority="534" stopIfTrue="1" operator="equal">
      <formula>0</formula>
    </cfRule>
    <cfRule type="cellIs" dxfId="68" priority="531" stopIfTrue="1" operator="equal">
      <formula>0</formula>
    </cfRule>
    <cfRule type="cellIs" dxfId="67" priority="530" stopIfTrue="1" operator="equal">
      <formula>0</formula>
    </cfRule>
    <cfRule type="cellIs" dxfId="66" priority="529" stopIfTrue="1" operator="equal">
      <formula>0</formula>
    </cfRule>
    <cfRule type="cellIs" dxfId="65" priority="528" operator="between">
      <formula>1</formula>
      <formula>9</formula>
    </cfRule>
    <cfRule type="cellIs" dxfId="64" priority="532" stopIfTrue="1" operator="equal">
      <formula>0</formula>
    </cfRule>
    <cfRule type="cellIs" dxfId="63" priority="526" stopIfTrue="1" operator="equal">
      <formula>"P"</formula>
    </cfRule>
    <cfRule type="cellIs" dxfId="62" priority="527" operator="equal">
      <formula>0</formula>
    </cfRule>
    <cfRule type="cellIs" dxfId="61" priority="533" stopIfTrue="1" operator="equal">
      <formula>1</formula>
    </cfRule>
    <cfRule type="cellIs" dxfId="60" priority="525" stopIfTrue="1" operator="equal">
      <formula>"E"</formula>
    </cfRule>
  </conditionalFormatting>
  <conditionalFormatting sqref="J61:AG61">
    <cfRule type="cellIs" dxfId="59" priority="43" stopIfTrue="1" operator="equal">
      <formula>"P"</formula>
    </cfRule>
    <cfRule type="cellIs" dxfId="58" priority="42" stopIfTrue="1" operator="equal">
      <formula>0</formula>
    </cfRule>
    <cfRule type="cellIs" dxfId="57" priority="41" operator="equal">
      <formula>0</formula>
    </cfRule>
    <cfRule type="cellIs" dxfId="56" priority="40" operator="between">
      <formula>1</formula>
      <formula>9</formula>
    </cfRule>
    <cfRule type="cellIs" dxfId="55" priority="36" stopIfTrue="1" operator="equal">
      <formula>0</formula>
    </cfRule>
    <cfRule type="cellIs" dxfId="54" priority="38" stopIfTrue="1" operator="equal">
      <formula>0</formula>
    </cfRule>
    <cfRule type="cellIs" dxfId="53" priority="37" stopIfTrue="1" operator="equal">
      <formula>0</formula>
    </cfRule>
    <cfRule type="cellIs" dxfId="52" priority="35" stopIfTrue="1" operator="equal">
      <formula>1</formula>
    </cfRule>
    <cfRule type="cellIs" dxfId="51" priority="44" stopIfTrue="1" operator="equal">
      <formula>"E"</formula>
    </cfRule>
    <cfRule type="cellIs" dxfId="50" priority="39" stopIfTrue="1" operator="equal">
      <formula>0</formula>
    </cfRule>
  </conditionalFormatting>
  <conditionalFormatting sqref="J63:AG63">
    <cfRule type="cellIs" dxfId="49" priority="541" stopIfTrue="1" operator="equal">
      <formula>0</formula>
    </cfRule>
    <cfRule type="cellIs" dxfId="48" priority="542" stopIfTrue="1" operator="equal">
      <formula>0</formula>
    </cfRule>
    <cfRule type="cellIs" dxfId="47" priority="543" stopIfTrue="1" operator="equal">
      <formula>1</formula>
    </cfRule>
    <cfRule type="cellIs" dxfId="46" priority="544" stopIfTrue="1" operator="equal">
      <formula>0</formula>
    </cfRule>
    <cfRule type="cellIs" dxfId="45" priority="540" stopIfTrue="1" operator="equal">
      <formula>0</formula>
    </cfRule>
    <cfRule type="cellIs" dxfId="44" priority="537" operator="equal">
      <formula>0</formula>
    </cfRule>
    <cfRule type="cellIs" dxfId="43" priority="538" operator="between">
      <formula>1</formula>
      <formula>9</formula>
    </cfRule>
    <cfRule type="cellIs" dxfId="42" priority="539" stopIfTrue="1" operator="equal">
      <formula>0</formula>
    </cfRule>
  </conditionalFormatting>
  <conditionalFormatting sqref="J63:AG67">
    <cfRule type="cellIs" dxfId="41" priority="535" stopIfTrue="1" operator="equal">
      <formula>"E"</formula>
    </cfRule>
    <cfRule type="cellIs" dxfId="40" priority="536" stopIfTrue="1" operator="equal">
      <formula>"P"</formula>
    </cfRule>
  </conditionalFormatting>
  <conditionalFormatting sqref="J70:AG70">
    <cfRule type="cellIs" dxfId="39" priority="224" stopIfTrue="1" operator="equal">
      <formula>"P"</formula>
    </cfRule>
    <cfRule type="cellIs" dxfId="38" priority="223" stopIfTrue="1" operator="equal">
      <formula>"E"</formula>
    </cfRule>
  </conditionalFormatting>
  <conditionalFormatting sqref="J12:AI67 C36:C67 E13:E62 C12:C34">
    <cfRule type="cellIs" dxfId="37" priority="32" stopIfTrue="1" operator="equal">
      <formula>"E"</formula>
    </cfRule>
  </conditionalFormatting>
  <conditionalFormatting sqref="J61:AI61 C61">
    <cfRule type="cellIs" dxfId="36" priority="21" stopIfTrue="1" operator="equal">
      <formula>0</formula>
    </cfRule>
  </conditionalFormatting>
  <conditionalFormatting sqref="L71 N71 P71 R71 T71 V71 X71 Z71 AB71 AF71 AH71">
    <cfRule type="cellIs" dxfId="35" priority="231" stopIfTrue="1" operator="equal">
      <formula>0</formula>
    </cfRule>
    <cfRule type="cellIs" dxfId="34" priority="229" stopIfTrue="1" operator="equal">
      <formula>0</formula>
    </cfRule>
    <cfRule type="cellIs" dxfId="33" priority="226" operator="equal">
      <formula>0</formula>
    </cfRule>
    <cfRule type="cellIs" dxfId="32" priority="225" stopIfTrue="1" operator="equal">
      <formula>0</formula>
    </cfRule>
    <cfRule type="cellIs" dxfId="31" priority="232" stopIfTrue="1" operator="equal">
      <formula>1</formula>
    </cfRule>
    <cfRule type="cellIs" dxfId="30" priority="227" operator="between">
      <formula>1</formula>
      <formula>9</formula>
    </cfRule>
    <cfRule type="cellIs" dxfId="29" priority="230" stopIfTrue="1" operator="equal">
      <formula>0</formula>
    </cfRule>
    <cfRule type="cellIs" dxfId="28" priority="228" stopIfTrue="1" operator="equal">
      <formula>0</formula>
    </cfRule>
  </conditionalFormatting>
  <conditionalFormatting sqref="V64:V67">
    <cfRule type="cellIs" dxfId="27" priority="559" stopIfTrue="1" operator="equal">
      <formula>"E"</formula>
    </cfRule>
    <cfRule type="cellIs" dxfId="26" priority="560" stopIfTrue="1" operator="equal">
      <formula>"P"</formula>
    </cfRule>
    <cfRule type="cellIs" dxfId="25" priority="561" operator="equal">
      <formula>0</formula>
    </cfRule>
    <cfRule type="cellIs" dxfId="24" priority="563" stopIfTrue="1" operator="equal">
      <formula>0</formula>
    </cfRule>
    <cfRule type="cellIs" dxfId="23" priority="565" stopIfTrue="1" operator="equal">
      <formula>0</formula>
    </cfRule>
    <cfRule type="cellIs" dxfId="22" priority="566" stopIfTrue="1" operator="equal">
      <formula>0</formula>
    </cfRule>
    <cfRule type="cellIs" dxfId="21" priority="568" stopIfTrue="1" operator="equal">
      <formula>0</formula>
    </cfRule>
    <cfRule type="cellIs" dxfId="20" priority="567" stopIfTrue="1" operator="equal">
      <formula>1</formula>
    </cfRule>
    <cfRule type="cellIs" dxfId="19" priority="564" stopIfTrue="1" operator="equal">
      <formula>0</formula>
    </cfRule>
    <cfRule type="cellIs" dxfId="18" priority="562" operator="between">
      <formula>1</formula>
      <formula>9</formula>
    </cfRule>
  </conditionalFormatting>
  <conditionalFormatting sqref="AD61">
    <cfRule type="cellIs" dxfId="17" priority="19" operator="between">
      <formula>1</formula>
      <formula>9</formula>
    </cfRule>
    <cfRule type="cellIs" dxfId="16" priority="16" stopIfTrue="1" operator="equal">
      <formula>0</formula>
    </cfRule>
    <cfRule type="cellIs" dxfId="15" priority="34" stopIfTrue="1" operator="equal">
      <formula>"E"</formula>
    </cfRule>
    <cfRule type="cellIs" dxfId="14" priority="14" stopIfTrue="1" operator="equal">
      <formula>1</formula>
    </cfRule>
    <cfRule type="cellIs" dxfId="13" priority="33" stopIfTrue="1" operator="equal">
      <formula>"P"</formula>
    </cfRule>
    <cfRule type="cellIs" dxfId="12" priority="15" stopIfTrue="1" operator="equal">
      <formula>0</formula>
    </cfRule>
    <cfRule type="cellIs" dxfId="11" priority="13" stopIfTrue="1" operator="equal">
      <formula>0</formula>
    </cfRule>
    <cfRule type="cellIs" dxfId="10" priority="20" operator="equal">
      <formula>0</formula>
    </cfRule>
    <cfRule type="cellIs" dxfId="9" priority="18" stopIfTrue="1" operator="equal">
      <formula>0</formula>
    </cfRule>
    <cfRule type="cellIs" dxfId="8" priority="17" stopIfTrue="1" operator="equal">
      <formula>0</formula>
    </cfRule>
  </conditionalFormatting>
  <conditionalFormatting sqref="AD71">
    <cfRule type="cellIs" dxfId="7" priority="605" stopIfTrue="1" operator="equal">
      <formula>0</formula>
    </cfRule>
    <cfRule type="cellIs" dxfId="6" priority="606" operator="equal">
      <formula>0</formula>
    </cfRule>
    <cfRule type="cellIs" dxfId="5" priority="607" operator="between">
      <formula>1</formula>
      <formula>9</formula>
    </cfRule>
    <cfRule type="cellIs" dxfId="4" priority="608" stopIfTrue="1" operator="equal">
      <formula>0</formula>
    </cfRule>
    <cfRule type="cellIs" dxfId="3" priority="609" stopIfTrue="1" operator="equal">
      <formula>0</formula>
    </cfRule>
    <cfRule type="cellIs" dxfId="2" priority="610" stopIfTrue="1" operator="equal">
      <formula>0</formula>
    </cfRule>
    <cfRule type="cellIs" dxfId="1" priority="611" stopIfTrue="1" operator="equal">
      <formula>0</formula>
    </cfRule>
    <cfRule type="cellIs" dxfId="0" priority="612" stopIfTrue="1" operator="equal">
      <formula>1</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Herrera Cortes</dc:creator>
  <cp:lastModifiedBy>Monica Martinez Burgos</cp:lastModifiedBy>
  <dcterms:created xsi:type="dcterms:W3CDTF">2023-12-06T21:49:12Z</dcterms:created>
  <dcterms:modified xsi:type="dcterms:W3CDTF">2024-01-30T23:11:30Z</dcterms:modified>
</cp:coreProperties>
</file>